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lder\w_bzp\WPF 2023\zmiany\listopad\"/>
    </mc:Choice>
  </mc:AlternateContent>
  <xr:revisionPtr revIDLastSave="0" documentId="13_ncr:1_{4B9542C4-8140-40B1-8E18-418994066C91}" xr6:coauthVersionLast="36" xr6:coauthVersionMax="36" xr10:uidLastSave="{00000000-0000-0000-0000-000000000000}"/>
  <bookViews>
    <workbookView xWindow="0" yWindow="15" windowWidth="25650" windowHeight="6510" xr2:uid="{00000000-000D-0000-FFFF-FFFF00000000}"/>
  </bookViews>
  <sheets>
    <sheet name="Arkusz1" sheetId="1" r:id="rId1"/>
  </sheets>
  <definedNames>
    <definedName name="_xlnm.Print_Area" localSheetId="0">Arkusz1!$A$1:$AC$96</definedName>
    <definedName name="Print_Area" localSheetId="0">Arkusz1!$A$1:$P$96</definedName>
    <definedName name="Print_Titles" localSheetId="0">Arkusz1!$A:$D,Arkusz1!$4:$4</definedName>
    <definedName name="_xlnm.Print_Titles" localSheetId="0">Arkusz1!$A:$D,Arkusz1!$4:$4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Eichhof Joanna</author>
    <author>Tartanus Marta</author>
  </authors>
  <commentList>
    <comment ref="D10" authorId="0" shapeId="0" xr:uid="{38A74756-AB75-4CC4-84A0-B8C1F57068F0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 pozycji wykazuje się dochody o charakterze celowym, które jednostka otrzymuje od podmiotów zewnętrznych. W szczególności pozycja obejmuje dotacje celowe z budżetu państwa na zadania bieżące oraz dotacje i środki na finansowanie wydatków bieżących na realizację zadań finansowanych z udziałem środków, o których mowa w art. 5 ust. 1 pkt 2 i 3 ustawy. W pozycji nie wykazuje się natomiast dochodów związanych ze szczególnymi zasadami wykonywania budżetu jednostki wynikającymi z odrębnych ustaw, o których mowa w art. 237 ust. 1 ustawy.</t>
        </r>
      </text>
    </comment>
    <comment ref="D11" authorId="0" shapeId="0" xr:uid="{509249CB-6404-4DB2-9088-6E5AB749D816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 pozycji wykazuje się w szczególności kwoty podatków i opłat lokalnych</t>
        </r>
      </text>
    </comment>
    <comment ref="D24" authorId="0" shapeId="0" xr:uid="{167B7A34-5055-465E-A03C-3EB93F9FE19A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związne z ubytkiem dochodów w związku z COVID
</t>
        </r>
      </text>
    </comment>
    <comment ref="E26" authorId="0" shapeId="0" xr:uid="{E7AFB79B-9C49-450F-A600-B5BF13D3BFD5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minus podniesienia kapitału, a w następnych latach: całość majątkowych - podniesienia z NA, które są w WPF</t>
        </r>
      </text>
    </comment>
    <comment ref="E27" authorId="1" shapeId="0" xr:uid="{6FF19B07-8071-4583-A03C-E2CC6AD3C063}">
      <text>
        <r>
          <rPr>
            <b/>
            <sz val="9"/>
            <color indexed="81"/>
            <rFont val="Tahoma"/>
            <family val="2"/>
            <charset val="238"/>
          </rPr>
          <t>Marta Szołtysik:</t>
        </r>
        <r>
          <rPr>
            <sz val="9"/>
            <color indexed="81"/>
            <rFont val="Tahoma"/>
            <family val="2"/>
            <charset val="238"/>
          </rPr>
          <t xml:space="preserve">
w tym: Czyste powietrze nad Gliwicami - wymiana indywidualnych źródeł ciepła w budynkach mieszkalnych jednorodzinnych, 
całość: W_MDOT_WPF</t>
        </r>
      </text>
    </comment>
    <comment ref="B29" authorId="0" shapeId="0" xr:uid="{E0595F65-6E31-4B7B-B41D-52CC5B60500A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Inne przeznaczenie nadwyżki budżetowej wymaga określenia w objaśnieniach do wieloletniej prognozy finansowej</t>
        </r>
      </text>
    </comment>
    <comment ref="D33" authorId="0" shapeId="0" xr:uid="{854A52C3-6BAE-491B-B355-F1244C0981BF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 pozycji należy ująć środki pieniężne znajdujące się na rachunku budżetu pochodzące z nadwyżek poprzednich budżetów łącznie z niewykorzystanymi środkami, o których mowa w art. 217 ust. 2 pkt 8 ustawy</t>
        </r>
      </text>
    </comment>
    <comment ref="D39" authorId="0" shapeId="0" xr:uid="{FDED684B-048F-4601-8461-D6992132CD41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W pozycji należy ująć w szczególności przychody pochodzące z prywatyzacji majątku jednostki samorządu terytorialnego</t>
        </r>
      </text>
    </comment>
    <comment ref="D50" authorId="0" shapeId="0" xr:uid="{0D3E4D38-464E-4093-9650-99595942C4FF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rozchody związane z ubytkiem dochodów z tytułu COVID</t>
        </r>
      </text>
    </comment>
    <comment ref="B56" authorId="0" shapeId="0" xr:uid="{CEF882AA-A346-42DF-8A0A-376DFF21CDBC}">
      <text>
        <r>
          <rPr>
            <b/>
            <sz val="9"/>
            <color indexed="81"/>
            <rFont val="Tahoma"/>
            <family val="2"/>
            <charset val="238"/>
          </rPr>
          <t>Eichhof Joanna:</t>
        </r>
        <r>
          <rPr>
            <sz val="9"/>
            <color indexed="81"/>
            <rFont val="Tahoma"/>
            <family val="2"/>
            <charset val="238"/>
          </rPr>
          <t xml:space="preserve">
Skorygowanie o środki dotyczy określonego w przepisach art. 242 ustawy powiększenia w szczególności o przychody określone w art. 217 ust. 2 pkt 5 ustawy.</t>
        </r>
      </text>
    </comment>
  </commentList>
</comments>
</file>

<file path=xl/sharedStrings.xml><?xml version="1.0" encoding="utf-8"?>
<sst xmlns="http://schemas.openxmlformats.org/spreadsheetml/2006/main" count="228" uniqueCount="171">
  <si>
    <t>Wyszczególnienie</t>
  </si>
  <si>
    <t>z podatku od nieruchomości</t>
  </si>
  <si>
    <t>z subwencji ogólnej</t>
  </si>
  <si>
    <t>ze sprzedaży majątku</t>
  </si>
  <si>
    <t>z tytułu dotacji oraz środków przeznaczonych na inwestycje</t>
  </si>
  <si>
    <t>Inne rozchody niezwiązane ze spłatą długu</t>
  </si>
  <si>
    <t>Różnica między dochodami bieżącymi a wydatkami bieżącymi</t>
  </si>
  <si>
    <t>bieżące</t>
  </si>
  <si>
    <t>majątkowe</t>
  </si>
  <si>
    <t>Wydatki bieżące na pokrycie ujemnego wyniku finansowego samodzielnego publicznego zakładu opieki zdrowotnej</t>
  </si>
  <si>
    <t>na wynagrodzenia i składki od nich naliczane</t>
  </si>
  <si>
    <t>Inwestycje i zakupy inwestycyjne, o których mowa w art. 236 ust. 4 pkt 1 ustawy, w tym:</t>
  </si>
  <si>
    <t>wydatki o charakterze dotacyjnym na inwestycje i zakupy inwestycyjne</t>
  </si>
  <si>
    <t>kwota wyłączeń z tytułu wcześniejszej spłaty zobowiązań, określonych w art. 243 ust. 3b ustawy, z tego:</t>
  </si>
  <si>
    <t xml:space="preserve">          środkami nowego zobowiązania</t>
  </si>
  <si>
    <t xml:space="preserve">          innymi środkami</t>
  </si>
  <si>
    <t>7. Relacja zrównoważenia wydatków bieżących, o której mowa w art. 242 ustawy</t>
  </si>
  <si>
    <t>8. Wskaźnik spłaty zobowiązań</t>
  </si>
  <si>
    <t>środki określone w art. 5 ust. 1 pkt 2 ustawy</t>
  </si>
  <si>
    <t>Wydatki bieżące na programy, projekty lub zadania finansowane z udziałem środków, o których mowa w art. 5 ust. 1 pkt 2 ustawy, w tym:</t>
  </si>
  <si>
    <t>finansowane środkami określonymi w art. 5 ust. 1 pkt 2 ustawy</t>
  </si>
  <si>
    <t>Wydatki majątkowe na programy, projekty lub zadania finansowane z udziałem środków, o których mowa w art. 5 ust. 1 pkt 2 ustawy, w tym: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</si>
  <si>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</si>
  <si>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</si>
  <si>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Kwota wzrostu(+)/spadku(-) kwoty długu wynikająca z operacji niekasowych (m.in. umorzenia, różnice kursowe)</t>
  </si>
  <si>
    <t>Wcześniejsza spłata zobowiązań, wyłączona z limitu spłaty zobowiązań, dokonywana w formie wydatków budżetowych</t>
  </si>
  <si>
    <t>dochody z tytułu udziału we wpływach z podatku dochodowego od osób fizycznych</t>
  </si>
  <si>
    <t>dochody z tytułu udziału we wpływach z podatku dochodowego od osób prawnych</t>
  </si>
  <si>
    <t>Dochody majątkowe  na programy, projekty lub zadania finansowane z udziałem środków, o których mowa w art. 5 ust. 1 pkt 2 ustawy, w tym: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</si>
  <si>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</si>
  <si>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</si>
  <si>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</si>
  <si>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Wydatki majątkowe na programy, projekty lub zadania finansowane z udziałem środków, o których mowa w art. 5 ust. 1 pkt 2 i 3 ustawy</t>
  </si>
  <si>
    <t>9.1.1.1</t>
  </si>
  <si>
    <t>9.2.1.1</t>
  </si>
  <si>
    <t>9.3.1.1</t>
  </si>
  <si>
    <t>9.4.1.1</t>
  </si>
  <si>
    <t>9. Finansowanie programów, projektów lub zadań realizowanych z udziałem środków, o których mowa w art. 5 ust. 1 pkt 2 i 3 ustawy</t>
  </si>
  <si>
    <t>10. Informacje uzupełniające o wybranych kategoriach finansowych</t>
  </si>
  <si>
    <t>Wydatki objęte limitem, o którym mowa w art. 226 ust. 3 pkt 4 ustawy, z tego: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</si>
  <si>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</si>
  <si>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</si>
  <si>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</si>
  <si>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</si>
  <si>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</si>
  <si>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</si>
  <si>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</si>
  <si>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</si>
  <si>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</si>
  <si>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</si>
  <si>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</si>
  <si>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</si>
  <si>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</si>
  <si>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</si>
  <si>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</si>
  <si>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</si>
  <si>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</si>
  <si>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</si>
  <si>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</si>
  <si>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</si>
  <si>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3.1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</si>
  <si>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</si>
  <si>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</si>
  <si>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</si>
  <si>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</si>
  <si>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</si>
  <si>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</si>
  <si>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</si>
  <si>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</si>
  <si>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</si>
  <si>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</si>
  <si>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5.1</t>
  </si>
  <si>
    <t>5.1.1</t>
  </si>
  <si>
    <t>5.1.1.1</t>
  </si>
  <si>
    <t>5.1.1.2</t>
  </si>
  <si>
    <t>5.1.1.3</t>
  </si>
  <si>
    <t>5.1.1.3.1</t>
  </si>
  <si>
    <t>5.1.1.3.2</t>
  </si>
  <si>
    <t>5.1.1.3.3</t>
  </si>
  <si>
    <t>5.2</t>
  </si>
  <si>
    <t>6.1</t>
  </si>
  <si>
    <t>7.1</t>
  </si>
  <si>
    <t>7.2</t>
  </si>
  <si>
    <t>8.1</t>
  </si>
  <si>
    <t>8.2</t>
  </si>
  <si>
    <t>8.3</t>
  </si>
  <si>
    <t>8.3.1</t>
  </si>
  <si>
    <t>8.4</t>
  </si>
  <si>
    <t>8.4.1</t>
  </si>
  <si>
    <t>9.1</t>
  </si>
  <si>
    <t>9.1.1</t>
  </si>
  <si>
    <t>9.2</t>
  </si>
  <si>
    <t>9.2.1</t>
  </si>
  <si>
    <t>9.3</t>
  </si>
  <si>
    <t>9.3.1</t>
  </si>
  <si>
    <t>9.4</t>
  </si>
  <si>
    <t>9.4.1</t>
  </si>
  <si>
    <t>10.1</t>
  </si>
  <si>
    <t>10.1.1</t>
  </si>
  <si>
    <t>10.1.2</t>
  </si>
  <si>
    <t>10.2</t>
  </si>
  <si>
    <t>10.3</t>
  </si>
  <si>
    <t>10.4</t>
  </si>
  <si>
    <t>10.5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</si>
  <si>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</si>
  <si>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</si>
  <si>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</si>
  <si>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</si>
  <si>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</si>
  <si>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</si>
  <si>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</si>
  <si>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</si>
  <si>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</si>
  <si>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r>
      <t xml:space="preserve">1. Dochody ogółem 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</si>
  <si>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dotacji i środków przeznaczonych na cele bieżące</t>
    </r>
    <r>
      <rPr>
        <vertAlign val="superscript"/>
        <sz val="8"/>
        <rFont val="Verdana"/>
        <family val="2"/>
        <charset val="238"/>
      </rPr>
      <t>x3)</t>
    </r>
  </si>
  <si>
    <r>
      <t>pozostałe dochody bieżące</t>
    </r>
    <r>
      <rPr>
        <vertAlign val="superscript"/>
        <sz val="8"/>
        <rFont val="Verdana"/>
        <family val="2"/>
        <charset val="238"/>
      </rPr>
      <t>4)</t>
    </r>
    <r>
      <rPr>
        <sz val="8"/>
        <rFont val="Verdana"/>
        <family val="2"/>
        <charset val="238"/>
      </rPr>
      <t>, w tym:</t>
    </r>
  </si>
  <si>
    <r>
      <t>2. Wydatki ogółem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</si>
  <si>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z tytułu poręczeń i gwarancji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</si>
  <si>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gwarancje i poręczenia podlegające wyłączeniu z limitu spłaty zobowiązań, o którym mowa w art. 243 ustawy</t>
    </r>
    <r>
      <rPr>
        <vertAlign val="superscript"/>
        <sz val="8"/>
        <rFont val="Verdana"/>
        <family val="2"/>
        <charset val="238"/>
      </rPr>
      <t>x</t>
    </r>
  </si>
  <si>
    <r>
      <t>wydatki na obsługę długu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 xml:space="preserve">, w tym: </t>
    </r>
  </si>
  <si>
    <r>
  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  </r>
    <r>
      <rPr>
        <vertAlign val="superscript"/>
        <sz val="8"/>
        <rFont val="Verdana"/>
        <family val="2"/>
        <charset val="238"/>
      </rPr>
      <t>x</t>
    </r>
  </si>
  <si>
    <r>
      <t>odsetki i dyskonto podlegające wyłączeniu z limitu spłaty zobowiązań, o którym mowa w art. 243 ustawy, z tytułu zobowiązań zaciągniętych na wkład krajowy</t>
    </r>
    <r>
      <rPr>
        <vertAlign val="superscript"/>
        <sz val="8"/>
        <rFont val="Verdana"/>
        <family val="2"/>
        <charset val="238"/>
      </rPr>
      <t>x</t>
    </r>
  </si>
  <si>
    <r>
      <t>3. Wynik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</si>
  <si>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Kwota prognozowanej nadwyżki budżetu przeznaczana na spłatę kredytów, pożyczek i wykup papierów wartościowych</t>
    </r>
    <r>
      <rPr>
        <vertAlign val="superscript"/>
        <sz val="8"/>
        <rFont val="Verdana"/>
        <family val="2"/>
        <charset val="238"/>
      </rPr>
      <t>5)</t>
    </r>
  </si>
  <si>
    <r>
      <t>4. Przychody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</si>
  <si>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na pokrycie deficytu budżetu</t>
    </r>
    <r>
      <rPr>
        <vertAlign val="superscript"/>
        <sz val="8"/>
        <rFont val="Verdana"/>
        <family val="2"/>
        <charset val="238"/>
      </rPr>
      <t>x</t>
    </r>
  </si>
  <si>
    <r>
      <t>5. Rozchody budżetu</t>
    </r>
    <r>
      <rPr>
        <b/>
        <vertAlign val="superscript"/>
        <sz val="8"/>
        <color rgb="FF0000FF"/>
        <rFont val="Verdana"/>
        <family val="2"/>
        <charset val="238"/>
      </rPr>
      <t>x</t>
    </r>
  </si>
  <si>
    <r>
      <t>łączna kwota przypadających na dany rok kwot ustawowych wyłączeń z limitu spłaty zobowiązań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</si>
  <si>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przypadających na dany rok kwot wyłączeń określonych w art. 243 ust. 3 ustawy</t>
    </r>
    <r>
      <rPr>
        <vertAlign val="superscript"/>
        <sz val="8"/>
        <rFont val="Verdana"/>
        <family val="2"/>
        <charset val="238"/>
      </rPr>
      <t>x</t>
    </r>
  </si>
  <si>
    <r>
      <t>kwota przypadających na dany rok kwot wyłączeń określonych w art. 243 ust. 3a ustawy</t>
    </r>
    <r>
      <rPr>
        <vertAlign val="superscript"/>
        <sz val="8"/>
        <rFont val="Verdana"/>
        <family val="2"/>
        <charset val="238"/>
      </rPr>
      <t>x</t>
    </r>
  </si>
  <si>
    <r>
      <t>6. Kwota długu</t>
    </r>
    <r>
      <rPr>
        <b/>
        <vertAlign val="superscript"/>
        <sz val="8"/>
        <color rgb="FF0000FF"/>
        <rFont val="Verdana"/>
        <family val="2"/>
        <charset val="238"/>
      </rPr>
      <t>x</t>
    </r>
    <r>
      <rPr>
        <sz val="8"/>
        <color rgb="FF0000FF"/>
        <rFont val="Verdana"/>
        <family val="2"/>
        <charset val="238"/>
      </rPr>
      <t>, w tym:</t>
    </r>
  </si>
  <si>
    <r>
      <t>kwota długu, którego planowana spłata dokona się z wydatków</t>
    </r>
    <r>
      <rPr>
        <vertAlign val="superscript"/>
        <sz val="8"/>
        <rFont val="Verdana"/>
        <family val="2"/>
        <charset val="238"/>
      </rPr>
      <t>x</t>
    </r>
  </si>
  <si>
    <r>
      <t xml:space="preserve">Różnica między dochodami bieżącymi, skorygowanymi o środki </t>
    </r>
    <r>
      <rPr>
        <vertAlign val="superscript"/>
        <sz val="8"/>
        <rFont val="Verdana"/>
        <family val="2"/>
        <charset val="238"/>
      </rPr>
      <t>8)</t>
    </r>
    <r>
      <rPr>
        <sz val="8"/>
        <rFont val="Verdana"/>
        <family val="2"/>
        <charset val="238"/>
      </rPr>
      <t xml:space="preserve"> a wydatkami bieżącymi</t>
    </r>
  </si>
  <si>
    <r>
      <t>Relacja określona po prawej stronie nierówności we wzorze, o którym mowa w art. 243 ust. 1 ustawy, ustalona dla danego roku (wskaźnik jednoroczny)</t>
    </r>
    <r>
      <rPr>
        <vertAlign val="superscript"/>
        <sz val="8"/>
        <rFont val="Verdana"/>
        <family val="2"/>
        <charset val="238"/>
      </rPr>
      <t>x</t>
    </r>
  </si>
  <si>
    <r>
  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  </r>
    <r>
      <rPr>
        <vertAlign val="superscript"/>
        <sz val="8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</si>
  <si>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  </r>
    <r>
      <rPr>
        <vertAlign val="superscript"/>
        <sz val="8"/>
        <rFont val="Verdana"/>
        <family val="2"/>
        <charset val="238"/>
      </rPr>
      <t>x</t>
    </r>
  </si>
  <si>
    <r>
      <t>Dotacje i środki o charakterze bieżącym na realizację programu, projektu lub zadania finansowanego z udziałem środków, o których mowa w art. 5 ust. 1 pkt 2 ustawy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</si>
  <si>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Kwota zobowiązań związku współtworzonego przez jednostkę samorządu terytorialnego przypadających do spłaty w danym roku budżetowym, podlegająca doliczeniu zgodnie z art. 244 ustawy</t>
    </r>
    <r>
      <rPr>
        <vertAlign val="superscript"/>
        <sz val="8"/>
        <rFont val="Verdana"/>
        <family val="2"/>
        <charset val="238"/>
      </rPr>
      <t>x</t>
    </r>
  </si>
  <si>
    <r>
      <t>Spłaty, o których mowa w poz. 5.1, wynikające wyłącznie z tytułu zobowiązań już zaciągniętych</t>
    </r>
    <r>
      <rPr>
        <vertAlign val="superscript"/>
        <sz val="8"/>
        <rFont val="Verdana"/>
        <family val="2"/>
        <charset val="238"/>
      </rPr>
      <t>x</t>
    </r>
  </si>
  <si>
    <r>
      <t>Wydatki zmniejszające dług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</si>
  <si>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spłata zobowiązań wymagalnych z lat poprzednich, innych niż w poz. 10.7.3</t>
    </r>
    <r>
      <rPr>
        <vertAlign val="superscript"/>
        <sz val="8"/>
        <rFont val="Verdana"/>
        <family val="2"/>
        <charset val="238"/>
      </rPr>
      <t>x</t>
    </r>
  </si>
  <si>
    <r>
      <t xml:space="preserve">spłata zobowiązań zaliczanych do tytułu dłużnego – kredyt i pożyczka 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</si>
  <si>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>zobowiązań zaciągniętych po dniu 1 stycznia 2019 r.</t>
    </r>
    <r>
      <rPr>
        <vertAlign val="superscript"/>
        <sz val="8"/>
        <rFont val="Verdana"/>
        <family val="2"/>
        <charset val="238"/>
      </rPr>
      <t>x</t>
    </r>
    <r>
      <rPr>
        <sz val="8"/>
        <rFont val="Verdana"/>
        <family val="2"/>
        <charset val="238"/>
      </rPr>
      <t>, w tym:</t>
    </r>
  </si>
  <si>
    <r>
      <t xml:space="preserve">          dokonywana w formie wydatku bieżącego</t>
    </r>
    <r>
      <rPr>
        <vertAlign val="superscript"/>
        <sz val="8"/>
        <rFont val="Verdana"/>
        <family val="2"/>
        <charset val="238"/>
      </rPr>
      <t>x</t>
    </r>
  </si>
  <si>
    <r>
      <t>wypłaty z tytułu wymagalnych poręczeń i gwarancji</t>
    </r>
    <r>
      <rPr>
        <vertAlign val="superscript"/>
        <sz val="8"/>
        <rFont val="Verdana"/>
        <family val="2"/>
        <charset val="238"/>
      </rPr>
      <t>x</t>
    </r>
  </si>
  <si>
    <t xml:space="preserve">          wolnymi środkami, o których mowa w art. 217 ust. 
          2 pkt 6 ustawy</t>
  </si>
  <si>
    <r>
      <t>Dochody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z tego:</t>
    </r>
  </si>
  <si>
    <r>
      <t>Dochody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</si>
  <si>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bieżące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</si>
  <si>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Wydatki majątkowe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</si>
  <si>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Kredyty, pożyczki, emisja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</si>
  <si>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Nadwyżka budżetowa z lat ubiegłych</t>
    </r>
    <r>
      <rPr>
        <vertAlign val="superscript"/>
        <sz val="8"/>
        <color rgb="FF820000"/>
        <rFont val="Verdana"/>
        <family val="2"/>
        <charset val="238"/>
      </rPr>
      <t>x6)</t>
    </r>
    <r>
      <rPr>
        <sz val="8"/>
        <color rgb="FF820000"/>
        <rFont val="Verdana"/>
        <family val="2"/>
        <charset val="238"/>
      </rPr>
      <t>, w tym:</t>
    </r>
  </si>
  <si>
    <r>
      <t>Wolne środki, o których mowa w art. 217 ust. 2 pkt 6 ustawy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</si>
  <si>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Spłaty udzielonych pożyczek w latach ubiegłych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</si>
  <si>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>Inne przychody niezwiązane z zaciągnięciem długu</t>
    </r>
    <r>
      <rPr>
        <vertAlign val="superscript"/>
        <sz val="8"/>
        <color rgb="FF820000"/>
        <rFont val="Verdana"/>
        <family val="2"/>
        <charset val="238"/>
      </rPr>
      <t>x7)</t>
    </r>
    <r>
      <rPr>
        <sz val="8"/>
        <color rgb="FF820000"/>
        <rFont val="Verdana"/>
        <family val="2"/>
        <charset val="238"/>
      </rPr>
      <t>, w tym:</t>
    </r>
  </si>
  <si>
    <r>
      <t>Spłaty rat kapitałowych kredytów i pożyczek oraz wykup papierów wartościowych</t>
    </r>
    <r>
      <rPr>
        <vertAlign val="superscript"/>
        <sz val="8"/>
        <color rgb="FF820000"/>
        <rFont val="Verdana"/>
        <family val="2"/>
        <charset val="238"/>
      </rPr>
      <t>x</t>
    </r>
    <r>
      <rPr>
        <sz val="8"/>
        <color rgb="FF820000"/>
        <rFont val="Verdana"/>
        <family val="2"/>
        <charset val="238"/>
      </rPr>
      <t>, w tym:</t>
    </r>
  </si>
  <si>
    <r>
      <t xml:space="preserve">Relacja określona po lewej stronie nierówności we wzorze, o którym mowa w art. 243 ust. 1 ustawy (po uwzględnieniu zobowiązań związku współtworzonego przez jednostkę samorządu terytorialnego oraz po uwzględnieniu ustawowych wyłączeń przypadających na dany rok)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</si>
  <si>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 xml:space="preserve">Dopuszczalny limit spłaty zobowiązań określony po prawej stronie nierówności we wzorze, o którym mowa w art. 243 ustawy, po uwzględnieniu ustawowych wyłączeń, obliczony w oparciu o plan 3. kwartału roku poprzedzającego pierwszy rok prognozy (wskaźnik ustalony w oparciu o średnią arytmetyczną z poprzednich lat) </t>
    </r>
    <r>
      <rPr>
        <vertAlign val="superscript"/>
        <sz val="8"/>
        <color rgb="FF820000"/>
        <rFont val="Verdana"/>
        <family val="2"/>
        <charset val="238"/>
      </rPr>
      <t>x</t>
    </r>
  </si>
  <si>
    <r>
  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
poprzedzającego rok budżetowy</t>
    </r>
    <r>
      <rPr>
        <vertAlign val="superscript"/>
        <sz val="8"/>
        <color rgb="FF820000"/>
        <rFont val="Verdana"/>
        <family val="2"/>
        <charset val="238"/>
      </rPr>
      <t>x</t>
    </r>
  </si>
  <si>
    <t>2.1.3.3</t>
  </si>
  <si>
    <t>pozostałe odsetki i dyskonto podlegające wyłączeniu z limitu spłaty zobowiązań, o którym mowa w art. 243 ustawy</t>
  </si>
  <si>
    <t>5.1.1.4</t>
  </si>
  <si>
    <t>kwota przypadających na dany rok kwot pozostałych ustawowych wyłączeń z limitu spłaty zobowiązań</t>
  </si>
  <si>
    <t>10.10</t>
  </si>
  <si>
    <t>10.11</t>
  </si>
  <si>
    <t>Wykup papierów wartościowych, spłaty rat kredytów i pożyczek wraz z należnymi odsetkami i dyskontem, odpowiednio emitowanych lub zaciągniętych do równowartości kwoty ubytku w wykonanych dochodach jednostki samorzadu terytorialnego będącego skutkiem wystąpienia COVID-19</t>
  </si>
  <si>
    <t>Wydatki bieżące podlegajace ustawowemu wyłączeniu z limitu spłaty zobowiązań</t>
  </si>
  <si>
    <t xml:space="preserve">I. Wieloletnia Prognoza Finansowa
</t>
  </si>
  <si>
    <t>0,00</t>
  </si>
  <si>
    <t>tak</t>
  </si>
  <si>
    <r>
      <t xml:space="preserve">Załącznik do Zarządzenia nr PM-8825/2023 
Prezydenta Miasta Gliwice z dnia 20 listopada 2023 r.
</t>
    </r>
    <r>
      <rPr>
        <sz val="10"/>
        <rFont val="Verdana"/>
        <family val="2"/>
        <charset val="238"/>
      </rPr>
      <t>w złotych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</si>
</sst>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#\ ##0.00"/>
  </numFmts>
  <fonts count="23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Verdana"/>
      <family val="2"/>
      <charset val="238"/>
    </font>
    <font>
      <b/>
      <sz val="8"/>
      <color indexed="1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vertAlign val="superscript"/>
      <sz val="8"/>
      <color rgb="FF0000FF"/>
      <name val="Verdana"/>
      <family val="2"/>
      <charset val="238"/>
    </font>
    <font>
      <sz val="8"/>
      <color rgb="FF000000"/>
      <name val="Verdana"/>
      <family val="2"/>
      <charset val="238"/>
    </font>
    <font>
      <vertAlign val="superscript"/>
      <sz val="8"/>
      <name val="Verdana"/>
      <family val="2"/>
      <charset val="238"/>
    </font>
    <font>
      <sz val="8"/>
      <color rgb="FF0000FF"/>
      <name val="Verdana"/>
      <family val="2"/>
      <charset val="238"/>
    </font>
    <font>
      <sz val="8"/>
      <color indexed="12"/>
      <name val="Verdana"/>
      <family val="2"/>
      <charset val="238"/>
    </font>
    <font>
      <sz val="8"/>
      <color indexed="17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sz val="12"/>
      <name val="Arial"/>
      <family val="2"/>
      <charset val="238"/>
    </font>
    <font>
      <sz val="8"/>
      <color rgb="FF820000"/>
      <name val="Verdana"/>
      <family val="2"/>
      <charset val="238"/>
    </font>
    <font>
      <vertAlign val="superscript"/>
      <sz val="8"/>
      <color rgb="FF820000"/>
      <name val="Verdana"/>
      <family val="2"/>
      <charset val="238"/>
    </font>
    <font>
      <b/>
      <sz val="11"/>
      <name val="Verdana"/>
      <family val="2"/>
      <charset val="238"/>
    </font>
    <font>
      <sz val="9"/>
      <name val="Verdana"/>
      <family val="2"/>
      <charset val="238"/>
    </font>
    <font>
      <b/>
      <sz val="1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4" fontId="6" fillId="0" borderId="1" xfId="0" applyNumberFormat="1" applyFont="1" applyBorder="1"/>
    <xf numFmtId="4" fontId="6" fillId="0" borderId="1" xfId="0" applyNumberFormat="1" applyFont="1" applyFill="1" applyBorder="1"/>
    <xf numFmtId="0" fontId="6" fillId="0" borderId="0" xfId="0" applyFont="1"/>
    <xf numFmtId="4" fontId="7" fillId="0" borderId="1" xfId="0" applyNumberFormat="1" applyFont="1" applyBorder="1"/>
    <xf numFmtId="4" fontId="7" fillId="0" borderId="1" xfId="0" applyNumberFormat="1" applyFont="1" applyFill="1" applyBorder="1"/>
    <xf numFmtId="10" fontId="7" fillId="0" borderId="1" xfId="0" applyNumberFormat="1" applyFont="1" applyFill="1" applyBorder="1"/>
    <xf numFmtId="164" fontId="7" fillId="0" borderId="1" xfId="0" applyNumberFormat="1" applyFont="1" applyFill="1" applyBorder="1"/>
    <xf numFmtId="0" fontId="7" fillId="0" borderId="0" xfId="0" applyFont="1" applyFill="1"/>
    <xf numFmtId="4" fontId="7" fillId="0" borderId="1" xfId="0" applyNumberFormat="1" applyFont="1" applyBorder="1" applyAlignment="1">
      <alignment horizontal="right"/>
    </xf>
    <xf numFmtId="0" fontId="14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Fill="1" applyBorder="1"/>
    <xf numFmtId="4" fontId="18" fillId="0" borderId="1" xfId="0" applyNumberFormat="1" applyFont="1" applyBorder="1"/>
    <xf numFmtId="0" fontId="18" fillId="0" borderId="0" xfId="0" applyFont="1"/>
    <xf numFmtId="10" fontId="18" fillId="0" borderId="1" xfId="0" applyNumberFormat="1" applyFont="1" applyFill="1" applyBorder="1"/>
    <xf numFmtId="10" fontId="18" fillId="0" borderId="1" xfId="0" applyNumberFormat="1" applyFont="1" applyBorder="1"/>
    <xf numFmtId="4" fontId="18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15" fillId="0" borderId="7" xfId="0" applyFont="1" applyBorder="1" applyAlignment="1"/>
    <xf numFmtId="0" fontId="5" fillId="0" borderId="7" xfId="0" applyFont="1" applyBorder="1" applyAlignment="1">
      <alignment horizontal="right"/>
    </xf>
    <xf numFmtId="0" fontId="5" fillId="0" borderId="7" xfId="0" applyFont="1" applyBorder="1" applyAlignment="1"/>
    <xf numFmtId="4" fontId="6" fillId="0" borderId="9" xfId="0" applyNumberFormat="1" applyFont="1" applyBorder="1" applyAlignment="1"/>
    <xf numFmtId="4" fontId="6" fillId="0" borderId="10" xfId="0" applyNumberFormat="1" applyFont="1" applyBorder="1" applyAlignment="1"/>
    <xf numFmtId="4" fontId="6" fillId="0" borderId="9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3" fontId="13" fillId="0" borderId="9" xfId="0" applyNumberFormat="1" applyFont="1" applyBorder="1" applyAlignment="1"/>
    <xf numFmtId="3" fontId="13" fillId="0" borderId="10" xfId="0" applyNumberFormat="1" applyFont="1" applyBorder="1" applyAlignment="1"/>
    <xf numFmtId="0" fontId="6" fillId="0" borderId="10" xfId="0" applyFont="1" applyBorder="1"/>
    <xf numFmtId="0" fontId="7" fillId="0" borderId="13" xfId="0" applyFont="1" applyBorder="1"/>
    <xf numFmtId="4" fontId="7" fillId="0" borderId="14" xfId="0" applyNumberFormat="1" applyFont="1" applyBorder="1"/>
    <xf numFmtId="0" fontId="2" fillId="0" borderId="16" xfId="0" applyFont="1" applyBorder="1"/>
    <xf numFmtId="0" fontId="2" fillId="0" borderId="17" xfId="0" applyFont="1" applyBorder="1"/>
    <xf numFmtId="4" fontId="2" fillId="0" borderId="17" xfId="0" applyNumberFormat="1" applyFont="1" applyBorder="1"/>
    <xf numFmtId="0" fontId="16" fillId="0" borderId="17" xfId="0" applyFont="1" applyFill="1" applyBorder="1" applyAlignment="1"/>
    <xf numFmtId="0" fontId="17" fillId="0" borderId="18" xfId="0" applyFont="1" applyFill="1" applyBorder="1" applyAlignment="1"/>
    <xf numFmtId="0" fontId="17" fillId="0" borderId="18" xfId="0" applyNumberFormat="1" applyFont="1" applyFill="1" applyBorder="1" applyAlignment="1"/>
    <xf numFmtId="0" fontId="7" fillId="0" borderId="0" xfId="0" applyFont="1" applyBorder="1"/>
    <xf numFmtId="0" fontId="21" fillId="0" borderId="17" xfId="0" applyFont="1" applyBorder="1"/>
    <xf numFmtId="0" fontId="21" fillId="0" borderId="16" xfId="0" applyFont="1" applyBorder="1"/>
    <xf numFmtId="0" fontId="16" fillId="0" borderId="16" xfId="0" applyFont="1" applyFill="1" applyBorder="1" applyAlignment="1">
      <alignment wrapText="1"/>
    </xf>
    <xf numFmtId="0" fontId="16" fillId="0" borderId="17" xfId="0" applyFont="1" applyFill="1" applyBorder="1" applyAlignment="1">
      <alignment wrapText="1"/>
    </xf>
    <xf numFmtId="0" fontId="15" fillId="0" borderId="17" xfId="0" applyFont="1" applyBorder="1"/>
    <xf numFmtId="0" fontId="18" fillId="0" borderId="0" xfId="0" applyFont="1" applyFill="1"/>
    <xf numFmtId="0" fontId="18" fillId="0" borderId="1" xfId="0" quotePrefix="1" applyFont="1" applyFill="1" applyBorder="1"/>
    <xf numFmtId="0" fontId="7" fillId="0" borderId="1" xfId="0" quotePrefix="1" applyFont="1" applyFill="1" applyBorder="1"/>
    <xf numFmtId="0" fontId="7" fillId="0" borderId="8" xfId="0" applyFont="1" applyFill="1" applyBorder="1"/>
    <xf numFmtId="0" fontId="7" fillId="0" borderId="10" xfId="0" applyFont="1" applyFill="1" applyBorder="1"/>
    <xf numFmtId="0" fontId="7" fillId="0" borderId="9" xfId="0" applyFont="1" applyFill="1" applyBorder="1"/>
    <xf numFmtId="0" fontId="18" fillId="0" borderId="1" xfId="0" applyFont="1" applyFill="1" applyBorder="1"/>
    <xf numFmtId="0" fontId="6" fillId="0" borderId="1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18" fillId="0" borderId="8" xfId="0" applyFont="1" applyFill="1" applyBorder="1"/>
    <xf numFmtId="0" fontId="18" fillId="0" borderId="9" xfId="0" applyFont="1" applyFill="1" applyBorder="1"/>
    <xf numFmtId="0" fontId="18" fillId="0" borderId="10" xfId="0" applyFont="1" applyFill="1" applyBorder="1"/>
    <xf numFmtId="0" fontId="7" fillId="0" borderId="10" xfId="0" quotePrefix="1" applyFont="1" applyFill="1" applyBorder="1" applyAlignment="1">
      <alignment wrapText="1"/>
    </xf>
    <xf numFmtId="0" fontId="7" fillId="0" borderId="1" xfId="0" applyFont="1" applyFill="1" applyBorder="1"/>
    <xf numFmtId="0" fontId="7" fillId="0" borderId="14" xfId="0" quotePrefix="1" applyFont="1" applyFill="1" applyBorder="1"/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5" xfId="0" applyFont="1" applyFill="1" applyBorder="1"/>
    <xf numFmtId="16" fontId="7" fillId="0" borderId="1" xfId="0" quotePrefix="1" applyNumberFormat="1" applyFont="1" applyFill="1" applyBorder="1"/>
    <xf numFmtId="0" fontId="7" fillId="0" borderId="10" xfId="0" applyFont="1" applyFill="1" applyBorder="1" applyAlignment="1">
      <alignment wrapText="1"/>
    </xf>
    <xf numFmtId="2" fontId="15" fillId="0" borderId="7" xfId="0" applyNumberFormat="1" applyFont="1" applyBorder="1" applyAlignment="1"/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9" xfId="0" applyFont="1" applyFill="1" applyBorder="1" applyAlignment="1"/>
    <xf numFmtId="0" fontId="7" fillId="0" borderId="8" xfId="0" applyFont="1" applyFill="1" applyBorder="1" applyAlignment="1"/>
    <xf numFmtId="0" fontId="7" fillId="0" borderId="10" xfId="0" applyFont="1" applyFill="1" applyBorder="1" applyAlignment="1">
      <alignment wrapText="1"/>
    </xf>
    <xf numFmtId="0" fontId="7" fillId="0" borderId="9" xfId="0" applyFont="1" applyFill="1" applyBorder="1" applyAlignment="1"/>
    <xf numFmtId="0" fontId="7" fillId="0" borderId="8" xfId="0" applyFont="1" applyFill="1" applyBorder="1" applyAlignment="1"/>
    <xf numFmtId="0" fontId="7" fillId="0" borderId="10" xfId="0" applyFont="1" applyFill="1" applyBorder="1" applyAlignment="1">
      <alignment wrapText="1"/>
    </xf>
    <xf numFmtId="0" fontId="7" fillId="0" borderId="9" xfId="0" applyFont="1" applyFill="1" applyBorder="1" applyAlignment="1"/>
    <xf numFmtId="0" fontId="7" fillId="0" borderId="8" xfId="0" applyFont="1" applyFill="1" applyBorder="1" applyAlignment="1"/>
    <xf numFmtId="0" fontId="22" fillId="0" borderId="0" xfId="0" applyFont="1" applyBorder="1" applyAlignment="1">
      <alignment wrapText="1"/>
    </xf>
    <xf numFmtId="0" fontId="8" fillId="0" borderId="0" xfId="0" applyFont="1" applyBorder="1"/>
    <xf numFmtId="0" fontId="22" fillId="0" borderId="18" xfId="0" applyFont="1" applyBorder="1" applyAlignment="1">
      <alignment horizontal="right" wrapText="1"/>
    </xf>
    <xf numFmtId="0" fontId="22" fillId="0" borderId="19" xfId="0" applyFont="1" applyBorder="1" applyAlignment="1">
      <alignment horizontal="right" wrapText="1"/>
    </xf>
    <xf numFmtId="0" fontId="22" fillId="0" borderId="24" xfId="0" applyFont="1" applyBorder="1" applyAlignment="1">
      <alignment horizontal="right" wrapText="1"/>
    </xf>
    <xf numFmtId="0" fontId="22" fillId="0" borderId="0" xfId="0" applyFont="1" applyBorder="1" applyAlignment="1">
      <alignment horizontal="right" wrapText="1"/>
    </xf>
    <xf numFmtId="0" fontId="22" fillId="0" borderId="25" xfId="0" applyFont="1" applyBorder="1" applyAlignment="1">
      <alignment horizontal="right" wrapText="1"/>
    </xf>
    <xf numFmtId="0" fontId="22" fillId="0" borderId="23" xfId="0" applyFont="1" applyBorder="1" applyAlignment="1">
      <alignment horizontal="right" wrapText="1"/>
    </xf>
    <xf numFmtId="0" fontId="20" fillId="0" borderId="20" xfId="0" applyFont="1" applyBorder="1" applyAlignment="1">
      <alignment horizontal="left" wrapText="1"/>
    </xf>
    <xf numFmtId="0" fontId="20" fillId="0" borderId="21" xfId="0" applyFont="1" applyBorder="1" applyAlignment="1">
      <alignment horizontal="left" wrapText="1"/>
    </xf>
    <xf numFmtId="0" fontId="20" fillId="0" borderId="22" xfId="0" applyFont="1" applyBorder="1" applyAlignment="1">
      <alignment horizontal="left" wrapText="1"/>
    </xf>
    <xf numFmtId="0" fontId="7" fillId="0" borderId="9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6" fillId="0" borderId="2" xfId="0" applyFont="1" applyFill="1" applyBorder="1" applyAlignment="1"/>
    <xf numFmtId="0" fontId="6" fillId="0" borderId="4" xfId="0" applyFont="1" applyFill="1" applyBorder="1" applyAlignment="1"/>
    <xf numFmtId="0" fontId="6" fillId="0" borderId="3" xfId="0" applyFont="1" applyFill="1" applyBorder="1" applyAlignment="1"/>
    <xf numFmtId="0" fontId="7" fillId="0" borderId="8" xfId="0" applyFont="1" applyFill="1" applyBorder="1" applyAlignment="1"/>
    <xf numFmtId="0" fontId="7" fillId="0" borderId="9" xfId="0" applyFont="1" applyFill="1" applyBorder="1" applyAlignment="1"/>
    <xf numFmtId="0" fontId="10" fillId="0" borderId="9" xfId="0" applyFont="1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18" fillId="0" borderId="4" xfId="0" applyFont="1" applyFill="1" applyBorder="1" applyAlignment="1">
      <alignment wrapText="1"/>
    </xf>
    <xf numFmtId="0" fontId="18" fillId="0" borderId="3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18" fillId="0" borderId="8" xfId="0" applyFont="1" applyFill="1" applyBorder="1" applyAlignment="1">
      <alignment wrapText="1"/>
    </xf>
    <xf numFmtId="0" fontId="0" fillId="0" borderId="9" xfId="0" applyFill="1" applyBorder="1" applyAlignment="1"/>
    <xf numFmtId="0" fontId="0" fillId="0" borderId="10" xfId="0" applyFill="1" applyBorder="1" applyAlignment="1"/>
    <xf numFmtId="0" fontId="7" fillId="0" borderId="9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10" xfId="0" applyFont="1" applyFill="1" applyBorder="1" applyAlignment="1"/>
    <xf numFmtId="0" fontId="7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</cellXfs>
  <cellStyles count="1">
    <cellStyle name="Normalny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6600"/>
      <color rgb="FF0000FF"/>
      <color rgb="FF820000"/>
      <color rgb="FF4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6"/>
  <sheetViews>
    <sheetView showGridLines="0" tabSelected="1" zoomScale="85" zoomScaleNormal="85" zoomScaleSheetLayoutView="98" workbookViewId="0">
      <selection activeCell="W2" sqref="W2"/>
    </sheetView>
  </sheetViews>
  <sheetFormatPr defaultRowHeight="12" x14ac:dyDescent="0.2"/>
  <cols>
    <col min="1" max="1" width="9.28515625" style="1" customWidth="1"/>
    <col min="2" max="3" width="6.5703125" style="1" customWidth="1"/>
    <col min="4" max="4" width="48.28515625" style="1" customWidth="1"/>
    <col min="5" max="15" width="18" style="1" customWidth="1"/>
    <col min="16" max="17" width="18.5703125" style="1" customWidth="1"/>
    <col min="18" max="29" width="18.7109375" style="1" customWidth="1"/>
    <col min="30" max="16384" width="9.140625" style="1"/>
  </cols>
  <sheetData>
    <row r="1" spans="1:33" ht="19.5" customHeight="1" x14ac:dyDescent="0.2">
      <c r="A1" s="22"/>
      <c r="B1" s="23"/>
      <c r="C1" s="23"/>
      <c r="D1" s="23"/>
      <c r="E1" s="24"/>
      <c r="F1" s="24"/>
      <c r="G1" s="24"/>
      <c r="H1" s="24"/>
      <c r="I1" s="23"/>
      <c r="J1" s="38"/>
      <c r="K1" s="38"/>
      <c r="L1" s="38"/>
      <c r="M1" s="42"/>
      <c r="N1" s="48"/>
      <c r="O1" s="45"/>
      <c r="P1" s="44"/>
      <c r="Q1" s="44"/>
      <c r="R1" s="44"/>
      <c r="S1" s="44"/>
      <c r="T1" s="44"/>
      <c r="U1" s="44"/>
      <c r="V1" s="44"/>
      <c r="W1" s="44"/>
      <c r="X1" s="44"/>
      <c r="Y1" s="44"/>
      <c r="Z1" s="84" t="s">
        <v>170</v>
      </c>
      <c r="AA1" s="85"/>
      <c r="AB1" s="85"/>
      <c r="AC1" s="85"/>
    </row>
    <row r="2" spans="1:33" ht="19.5" customHeight="1" x14ac:dyDescent="0.2">
      <c r="A2" s="37"/>
      <c r="B2" s="38"/>
      <c r="C2" s="38"/>
      <c r="D2" s="38"/>
      <c r="E2" s="39"/>
      <c r="F2" s="39"/>
      <c r="G2" s="39"/>
      <c r="H2" s="39"/>
      <c r="I2" s="38"/>
      <c r="J2" s="38"/>
      <c r="K2" s="38"/>
      <c r="L2" s="40"/>
      <c r="M2" s="41"/>
      <c r="N2" s="48"/>
      <c r="O2" s="46"/>
      <c r="P2" s="47"/>
      <c r="Q2" s="47"/>
      <c r="R2" s="47"/>
      <c r="S2" s="47"/>
      <c r="T2" s="47"/>
      <c r="U2" s="47"/>
      <c r="V2" s="47"/>
      <c r="W2" s="47"/>
      <c r="X2" s="47"/>
      <c r="Y2" s="47"/>
      <c r="Z2" s="86"/>
      <c r="AA2" s="87"/>
      <c r="AB2" s="87"/>
      <c r="AC2" s="87"/>
    </row>
    <row r="3" spans="1:33" s="2" customFormat="1" ht="36.75" customHeight="1" x14ac:dyDescent="0.2">
      <c r="A3" s="90" t="s">
        <v>167</v>
      </c>
      <c r="B3" s="91"/>
      <c r="C3" s="91"/>
      <c r="D3" s="92"/>
      <c r="E3" s="71"/>
      <c r="F3" s="25"/>
      <c r="G3" s="25"/>
      <c r="H3" s="25"/>
      <c r="I3" s="25"/>
      <c r="J3" s="25"/>
      <c r="K3" s="25"/>
      <c r="L3" s="25"/>
      <c r="M3" s="25"/>
      <c r="N3" s="38"/>
      <c r="O3" s="26"/>
      <c r="P3" s="26"/>
      <c r="Q3" s="26"/>
      <c r="R3" s="27"/>
      <c r="S3" s="27"/>
      <c r="T3" s="27"/>
      <c r="U3" s="27"/>
      <c r="V3" s="27"/>
      <c r="W3" s="27"/>
      <c r="X3" s="27"/>
      <c r="Y3" s="27"/>
      <c r="Z3" s="88"/>
      <c r="AA3" s="89"/>
      <c r="AB3" s="89"/>
      <c r="AC3" s="89"/>
      <c r="AD3" s="82"/>
      <c r="AE3" s="82"/>
      <c r="AF3" s="82"/>
      <c r="AG3" s="43"/>
    </row>
    <row r="4" spans="1:33" s="4" customFormat="1" ht="23.25" customHeight="1" x14ac:dyDescent="0.15">
      <c r="A4" s="102" t="s">
        <v>0</v>
      </c>
      <c r="B4" s="103"/>
      <c r="C4" s="103"/>
      <c r="D4" s="104"/>
      <c r="E4" s="3">
        <v>2023</v>
      </c>
      <c r="F4" s="3">
        <v>2024</v>
      </c>
      <c r="G4" s="3">
        <v>2025</v>
      </c>
      <c r="H4" s="3">
        <v>2026</v>
      </c>
      <c r="I4" s="3">
        <v>2027</v>
      </c>
      <c r="J4" s="3">
        <v>2028</v>
      </c>
      <c r="K4" s="3">
        <v>2029</v>
      </c>
      <c r="L4" s="3">
        <v>2030</v>
      </c>
      <c r="M4" s="3">
        <v>2031</v>
      </c>
      <c r="N4" s="3">
        <v>2032</v>
      </c>
      <c r="O4" s="3">
        <v>2033</v>
      </c>
      <c r="P4" s="3">
        <v>2034</v>
      </c>
      <c r="Q4" s="3">
        <v>2035</v>
      </c>
      <c r="R4" s="3">
        <v>2036</v>
      </c>
      <c r="S4" s="3">
        <v>2037</v>
      </c>
      <c r="T4" s="3">
        <v>2038</v>
      </c>
      <c r="U4" s="3">
        <v>2039</v>
      </c>
      <c r="V4" s="3">
        <v>2040</v>
      </c>
      <c r="W4" s="3">
        <v>2041</v>
      </c>
      <c r="X4" s="3">
        <v>2042</v>
      </c>
      <c r="Y4" s="3">
        <v>2043</v>
      </c>
      <c r="Z4" s="3">
        <v>2044</v>
      </c>
      <c r="AA4" s="3">
        <v>2045</v>
      </c>
      <c r="AB4" s="3">
        <v>2046</v>
      </c>
      <c r="AC4" s="3">
        <v>2047</v>
      </c>
      <c r="AD4" s="83"/>
      <c r="AE4" s="83"/>
      <c r="AF4" s="83"/>
      <c r="AG4" s="83"/>
    </row>
    <row r="5" spans="1:33" s="7" customFormat="1" ht="15" customHeight="1" x14ac:dyDescent="0.15">
      <c r="A5" s="105" t="s">
        <v>113</v>
      </c>
      <c r="B5" s="106"/>
      <c r="C5" s="106"/>
      <c r="D5" s="107"/>
      <c r="E5" s="5">
        <v>1551757906.8400002</v>
      </c>
      <c r="F5" s="5">
        <v>1574363547.1099999</v>
      </c>
      <c r="G5" s="5">
        <v>1581037793.2800002</v>
      </c>
      <c r="H5" s="5">
        <v>1621832344.76</v>
      </c>
      <c r="I5" s="5">
        <v>1644858226.24</v>
      </c>
      <c r="J5" s="5">
        <v>1692061356.4100001</v>
      </c>
      <c r="K5" s="5">
        <v>1752427714.72</v>
      </c>
      <c r="L5" s="5">
        <v>1816957670.0799999</v>
      </c>
      <c r="M5" s="5">
        <v>1878994727.5999999</v>
      </c>
      <c r="N5" s="5">
        <v>1938426000.78</v>
      </c>
      <c r="O5" s="5">
        <v>1991376198.1800001</v>
      </c>
      <c r="P5" s="5">
        <v>2039201977.9300001</v>
      </c>
      <c r="Q5" s="5">
        <v>2082530524.1400001</v>
      </c>
      <c r="R5" s="5">
        <v>2129823337.6900001</v>
      </c>
      <c r="S5" s="5">
        <v>2178261490.1199999</v>
      </c>
      <c r="T5" s="5">
        <v>2229055671.1199999</v>
      </c>
      <c r="U5" s="5">
        <v>2279869848.9099998</v>
      </c>
      <c r="V5" s="5">
        <v>2331946559.71</v>
      </c>
      <c r="W5" s="5">
        <v>2386222121.6599998</v>
      </c>
      <c r="X5" s="5">
        <v>2440604612.29</v>
      </c>
      <c r="Y5" s="5">
        <v>2496340055.8099999</v>
      </c>
      <c r="Z5" s="5">
        <v>2554705686.0700002</v>
      </c>
      <c r="AA5" s="5">
        <v>2613252546.21</v>
      </c>
      <c r="AB5" s="5">
        <v>2673259749.3000002</v>
      </c>
      <c r="AC5" s="5">
        <v>2736038445.46</v>
      </c>
    </row>
    <row r="6" spans="1:33" s="18" customFormat="1" ht="15" customHeight="1" x14ac:dyDescent="0.15">
      <c r="A6" s="50" t="s">
        <v>40</v>
      </c>
      <c r="B6" s="108" t="s">
        <v>146</v>
      </c>
      <c r="C6" s="109"/>
      <c r="D6" s="110"/>
      <c r="E6" s="16">
        <v>1386797306.7</v>
      </c>
      <c r="F6" s="16">
        <v>1384436931.28</v>
      </c>
      <c r="G6" s="16">
        <v>1445807502.3800001</v>
      </c>
      <c r="H6" s="16">
        <v>1505874763.0899999</v>
      </c>
      <c r="I6" s="16">
        <v>1561212226.24</v>
      </c>
      <c r="J6" s="16">
        <v>1614415356.4100001</v>
      </c>
      <c r="K6" s="16">
        <v>1679781714.72</v>
      </c>
      <c r="L6" s="16">
        <v>1749311670.0799999</v>
      </c>
      <c r="M6" s="16">
        <v>1816348727.5999999</v>
      </c>
      <c r="N6" s="16">
        <v>1880780000.78</v>
      </c>
      <c r="O6" s="16">
        <v>1938730198.1800001</v>
      </c>
      <c r="P6" s="16">
        <v>1991555977.9300001</v>
      </c>
      <c r="Q6" s="16">
        <v>2038884524.1400001</v>
      </c>
      <c r="R6" s="16">
        <v>2086177337.6900001</v>
      </c>
      <c r="S6" s="16">
        <v>2134615490.1199999</v>
      </c>
      <c r="T6" s="16">
        <v>2185409671.1199999</v>
      </c>
      <c r="U6" s="16">
        <v>2236223848.9099998</v>
      </c>
      <c r="V6" s="16">
        <v>2288300559.71</v>
      </c>
      <c r="W6" s="16">
        <v>2342576121.6599998</v>
      </c>
      <c r="X6" s="16">
        <v>2396958612.29</v>
      </c>
      <c r="Y6" s="16">
        <v>2452694055.8099999</v>
      </c>
      <c r="Z6" s="16">
        <v>2511059686.0700002</v>
      </c>
      <c r="AA6" s="16">
        <v>2569606546.21</v>
      </c>
      <c r="AB6" s="16">
        <v>2629613749.3000002</v>
      </c>
      <c r="AC6" s="16">
        <v>2692392445.46</v>
      </c>
    </row>
    <row r="7" spans="1:33" s="2" customFormat="1" ht="21" customHeight="1" x14ac:dyDescent="0.15">
      <c r="A7" s="51" t="s">
        <v>41</v>
      </c>
      <c r="B7" s="52"/>
      <c r="C7" s="93" t="s">
        <v>26</v>
      </c>
      <c r="D7" s="94"/>
      <c r="E7" s="9">
        <v>294660054</v>
      </c>
      <c r="F7" s="9">
        <v>316317567.97000003</v>
      </c>
      <c r="G7" s="9">
        <v>341401551.11000001</v>
      </c>
      <c r="H7" s="9">
        <v>370386542.80000001</v>
      </c>
      <c r="I7" s="9">
        <v>401721244.31999999</v>
      </c>
      <c r="J7" s="9">
        <v>435184623.97000003</v>
      </c>
      <c r="K7" s="9">
        <v>469955875.43000001</v>
      </c>
      <c r="L7" s="9">
        <v>505202566.08999997</v>
      </c>
      <c r="M7" s="9">
        <v>538040732.88999999</v>
      </c>
      <c r="N7" s="9">
        <v>567632973.20000005</v>
      </c>
      <c r="O7" s="9">
        <v>593176456.99000001</v>
      </c>
      <c r="P7" s="9">
        <v>613937632.98000002</v>
      </c>
      <c r="Q7" s="9">
        <v>629286073.79999995</v>
      </c>
      <c r="R7" s="9">
        <v>645018225.64999998</v>
      </c>
      <c r="S7" s="9">
        <v>661143681.28999996</v>
      </c>
      <c r="T7" s="9">
        <v>677672273.32000005</v>
      </c>
      <c r="U7" s="9">
        <v>694614080.14999998</v>
      </c>
      <c r="V7" s="9">
        <v>711979432.14999998</v>
      </c>
      <c r="W7" s="9">
        <v>729778917.95000005</v>
      </c>
      <c r="X7" s="9">
        <v>748023390.89999998</v>
      </c>
      <c r="Y7" s="9">
        <v>766723975.66999996</v>
      </c>
      <c r="Z7" s="9">
        <v>785892075.05999994</v>
      </c>
      <c r="AA7" s="9">
        <v>805539376.94000006</v>
      </c>
      <c r="AB7" s="9">
        <v>825677861.36000001</v>
      </c>
      <c r="AC7" s="9">
        <v>846319807.88999999</v>
      </c>
    </row>
    <row r="8" spans="1:33" s="2" customFormat="1" ht="21.75" customHeight="1" x14ac:dyDescent="0.2">
      <c r="A8" s="51" t="s">
        <v>42</v>
      </c>
      <c r="B8" s="52"/>
      <c r="C8" s="100" t="s">
        <v>27</v>
      </c>
      <c r="D8" s="101"/>
      <c r="E8" s="9">
        <v>47643337</v>
      </c>
      <c r="F8" s="9">
        <v>51145122.270000003</v>
      </c>
      <c r="G8" s="9">
        <v>55200930.469999999</v>
      </c>
      <c r="H8" s="9">
        <v>59887489.469999999</v>
      </c>
      <c r="I8" s="9">
        <v>64953971.079999998</v>
      </c>
      <c r="J8" s="9">
        <v>70364636.870000005</v>
      </c>
      <c r="K8" s="9">
        <v>75986771.359999999</v>
      </c>
      <c r="L8" s="9">
        <v>81685779.209999993</v>
      </c>
      <c r="M8" s="9">
        <v>86995354.859999999</v>
      </c>
      <c r="N8" s="9">
        <v>91780099.379999995</v>
      </c>
      <c r="O8" s="9">
        <v>95910203.849999994</v>
      </c>
      <c r="P8" s="9">
        <v>99267060.980000004</v>
      </c>
      <c r="Q8" s="9">
        <v>101748737.5</v>
      </c>
      <c r="R8" s="9">
        <v>104292455.94</v>
      </c>
      <c r="S8" s="9">
        <v>106899767.34</v>
      </c>
      <c r="T8" s="9">
        <v>109572261.52</v>
      </c>
      <c r="U8" s="9">
        <v>112311568.06</v>
      </c>
      <c r="V8" s="9">
        <v>115119357.26000001</v>
      </c>
      <c r="W8" s="9">
        <v>117997341.19</v>
      </c>
      <c r="X8" s="9">
        <v>120947274.72</v>
      </c>
      <c r="Y8" s="9">
        <v>123970956.59</v>
      </c>
      <c r="Z8" s="9">
        <v>127070230.5</v>
      </c>
      <c r="AA8" s="9">
        <v>130246986.26000001</v>
      </c>
      <c r="AB8" s="9">
        <v>133503160.92</v>
      </c>
      <c r="AC8" s="9">
        <v>136840739.94</v>
      </c>
    </row>
    <row r="9" spans="1:33" s="2" customFormat="1" ht="15" customHeight="1" x14ac:dyDescent="0.15">
      <c r="A9" s="51" t="s">
        <v>43</v>
      </c>
      <c r="B9" s="52"/>
      <c r="C9" s="93" t="s">
        <v>2</v>
      </c>
      <c r="D9" s="94"/>
      <c r="E9" s="9">
        <v>371676195.64999998</v>
      </c>
      <c r="F9" s="9">
        <v>385255219.31999999</v>
      </c>
      <c r="G9" s="9">
        <v>403010305.33999997</v>
      </c>
      <c r="H9" s="9">
        <v>412291138.24000001</v>
      </c>
      <c r="I9" s="9">
        <v>412884747.94999999</v>
      </c>
      <c r="J9" s="9">
        <v>409768612.67000002</v>
      </c>
      <c r="K9" s="9">
        <v>416266240.82999998</v>
      </c>
      <c r="L9" s="9">
        <v>427127338.93000001</v>
      </c>
      <c r="M9" s="9">
        <v>437688981.69</v>
      </c>
      <c r="N9" s="9">
        <v>447819498.30000001</v>
      </c>
      <c r="O9" s="9">
        <v>457392735.58999997</v>
      </c>
      <c r="P9" s="9">
        <v>466293570.44999999</v>
      </c>
      <c r="Q9" s="9">
        <v>474423286.27999997</v>
      </c>
      <c r="R9" s="9">
        <v>482704213.49000001</v>
      </c>
      <c r="S9" s="9">
        <v>491139363.86000001</v>
      </c>
      <c r="T9" s="9">
        <v>499731814.08999997</v>
      </c>
      <c r="U9" s="9">
        <v>508484706.27999997</v>
      </c>
      <c r="V9" s="9">
        <v>517401250.38</v>
      </c>
      <c r="W9" s="9">
        <v>526484722.72000003</v>
      </c>
      <c r="X9" s="9">
        <v>535738472.5</v>
      </c>
      <c r="Y9" s="9">
        <v>545165916.34000003</v>
      </c>
      <c r="Z9" s="9">
        <v>554770547.76999998</v>
      </c>
      <c r="AA9" s="9">
        <v>564555933.78999996</v>
      </c>
      <c r="AB9" s="9">
        <v>574525717.44000006</v>
      </c>
      <c r="AC9" s="9">
        <v>584683619.34000003</v>
      </c>
    </row>
    <row r="10" spans="1:33" s="12" customFormat="1" ht="15" customHeight="1" x14ac:dyDescent="0.15">
      <c r="A10" s="51" t="s">
        <v>44</v>
      </c>
      <c r="B10" s="52"/>
      <c r="C10" s="54" t="s">
        <v>114</v>
      </c>
      <c r="D10" s="53"/>
      <c r="E10" s="9">
        <v>151769137.37</v>
      </c>
      <c r="F10" s="9">
        <v>110219052</v>
      </c>
      <c r="G10" s="9">
        <v>109165852.34999999</v>
      </c>
      <c r="H10" s="9">
        <v>110255746.41</v>
      </c>
      <c r="I10" s="9">
        <v>110587875.58</v>
      </c>
      <c r="J10" s="9">
        <v>111666857.77</v>
      </c>
      <c r="K10" s="9">
        <v>112828642.29000001</v>
      </c>
      <c r="L10" s="9">
        <v>114005214.18000001</v>
      </c>
      <c r="M10" s="9">
        <v>115196833.06</v>
      </c>
      <c r="N10" s="9">
        <v>116403765.05</v>
      </c>
      <c r="O10" s="9">
        <v>117626283.04000001</v>
      </c>
      <c r="P10" s="9">
        <v>118864666.84</v>
      </c>
      <c r="Q10" s="9">
        <v>120119203.45</v>
      </c>
      <c r="R10" s="9">
        <v>121390187.23999999</v>
      </c>
      <c r="S10" s="9">
        <v>122677920.23</v>
      </c>
      <c r="T10" s="9">
        <v>123982712.29000001</v>
      </c>
      <c r="U10" s="9">
        <v>125304881.44</v>
      </c>
      <c r="V10" s="9">
        <v>126644754.03</v>
      </c>
      <c r="W10" s="9">
        <v>128002665.08</v>
      </c>
      <c r="X10" s="9">
        <v>129378958.53</v>
      </c>
      <c r="Y10" s="9">
        <v>130773987.51000001</v>
      </c>
      <c r="Z10" s="9">
        <v>132188114.68000001</v>
      </c>
      <c r="AA10" s="9">
        <v>133621712.48</v>
      </c>
      <c r="AB10" s="9">
        <v>135075163.46000001</v>
      </c>
      <c r="AC10" s="9">
        <v>136548860.63999999</v>
      </c>
    </row>
    <row r="11" spans="1:33" s="2" customFormat="1" ht="15" customHeight="1" x14ac:dyDescent="0.15">
      <c r="A11" s="51" t="s">
        <v>45</v>
      </c>
      <c r="B11" s="52"/>
      <c r="C11" s="54" t="s">
        <v>115</v>
      </c>
      <c r="D11" s="53"/>
      <c r="E11" s="11">
        <v>521048582.68000007</v>
      </c>
      <c r="F11" s="11">
        <v>521499969.72000003</v>
      </c>
      <c r="G11" s="11">
        <v>537028863.11000001</v>
      </c>
      <c r="H11" s="11">
        <v>553053846.16999996</v>
      </c>
      <c r="I11" s="11">
        <v>571064387.31000006</v>
      </c>
      <c r="J11" s="11">
        <v>587430625.13000011</v>
      </c>
      <c r="K11" s="11">
        <v>604744184.81000018</v>
      </c>
      <c r="L11" s="11">
        <v>621290771.66999984</v>
      </c>
      <c r="M11" s="11">
        <v>638426825.10000014</v>
      </c>
      <c r="N11" s="11">
        <v>657143664.8499999</v>
      </c>
      <c r="O11" s="11">
        <v>674624518.71000028</v>
      </c>
      <c r="P11" s="11">
        <v>693193046.67999995</v>
      </c>
      <c r="Q11" s="11">
        <v>713307223.11000013</v>
      </c>
      <c r="R11" s="11">
        <v>732772255.36999989</v>
      </c>
      <c r="S11" s="11">
        <v>752754757.39999998</v>
      </c>
      <c r="T11" s="11">
        <v>774450609.89999986</v>
      </c>
      <c r="U11" s="11">
        <v>795508612.97999978</v>
      </c>
      <c r="V11" s="11">
        <v>817155765.88999999</v>
      </c>
      <c r="W11" s="11">
        <v>840312474.71999967</v>
      </c>
      <c r="X11" s="11">
        <v>862870515.63999987</v>
      </c>
      <c r="Y11" s="11">
        <v>886059219.69999993</v>
      </c>
      <c r="Z11" s="11">
        <v>911138718.06000018</v>
      </c>
      <c r="AA11" s="11">
        <v>935642536.74000001</v>
      </c>
      <c r="AB11" s="11">
        <v>960831846.11999989</v>
      </c>
      <c r="AC11" s="11">
        <v>987999417.64999998</v>
      </c>
    </row>
    <row r="12" spans="1:33" s="2" customFormat="1" ht="15" customHeight="1" x14ac:dyDescent="0.15">
      <c r="A12" s="51" t="s">
        <v>46</v>
      </c>
      <c r="B12" s="98"/>
      <c r="C12" s="99"/>
      <c r="D12" s="53" t="s">
        <v>1</v>
      </c>
      <c r="E12" s="11">
        <v>236900000</v>
      </c>
      <c r="F12" s="9">
        <v>247376000</v>
      </c>
      <c r="G12" s="9">
        <v>255797280</v>
      </c>
      <c r="H12" s="9">
        <v>264471198.40000001</v>
      </c>
      <c r="I12" s="9">
        <v>276599216.35000002</v>
      </c>
      <c r="J12" s="9">
        <v>285897192.83999997</v>
      </c>
      <c r="K12" s="9">
        <v>295474108.63</v>
      </c>
      <c r="L12" s="9">
        <v>305338331.88999999</v>
      </c>
      <c r="M12" s="9">
        <v>315498481.85000002</v>
      </c>
      <c r="N12" s="9">
        <v>325963436.31</v>
      </c>
      <c r="O12" s="9">
        <v>336742339.39999998</v>
      </c>
      <c r="P12" s="9">
        <v>347844609.57999998</v>
      </c>
      <c r="Q12" s="9">
        <v>359279947.87</v>
      </c>
      <c r="R12" s="9">
        <v>371058346.30000001</v>
      </c>
      <c r="S12" s="9">
        <v>383190096.69</v>
      </c>
      <c r="T12" s="9">
        <v>395685799.58999997</v>
      </c>
      <c r="U12" s="9">
        <v>408556373.57999998</v>
      </c>
      <c r="V12" s="9">
        <v>421813064.77999997</v>
      </c>
      <c r="W12" s="9">
        <v>435467456.72000003</v>
      </c>
      <c r="X12" s="9">
        <v>449531480.42000002</v>
      </c>
      <c r="Y12" s="9">
        <v>464017424.82999998</v>
      </c>
      <c r="Z12" s="9">
        <v>478937947.57999998</v>
      </c>
      <c r="AA12" s="9">
        <v>494306086.00999999</v>
      </c>
      <c r="AB12" s="9">
        <v>510135268.58999997</v>
      </c>
      <c r="AC12" s="9">
        <v>526439326.64999998</v>
      </c>
    </row>
    <row r="13" spans="1:33" s="49" customFormat="1" ht="15" customHeight="1" x14ac:dyDescent="0.15">
      <c r="A13" s="50" t="s">
        <v>47</v>
      </c>
      <c r="B13" s="55" t="s">
        <v>147</v>
      </c>
      <c r="C13" s="55"/>
      <c r="D13" s="55"/>
      <c r="E13" s="16">
        <v>164960600.13999999</v>
      </c>
      <c r="F13" s="16">
        <v>189926615.83000001</v>
      </c>
      <c r="G13" s="16">
        <v>135230290.90000001</v>
      </c>
      <c r="H13" s="16">
        <v>115957581.67</v>
      </c>
      <c r="I13" s="16">
        <v>83646000</v>
      </c>
      <c r="J13" s="16">
        <v>77646000</v>
      </c>
      <c r="K13" s="16">
        <v>72646000</v>
      </c>
      <c r="L13" s="16">
        <v>67646000</v>
      </c>
      <c r="M13" s="16">
        <v>62646000</v>
      </c>
      <c r="N13" s="16">
        <v>57646000</v>
      </c>
      <c r="O13" s="16">
        <v>52646000</v>
      </c>
      <c r="P13" s="16">
        <v>47646000</v>
      </c>
      <c r="Q13" s="16">
        <v>43646000</v>
      </c>
      <c r="R13" s="16">
        <v>43646000</v>
      </c>
      <c r="S13" s="16">
        <v>43646000</v>
      </c>
      <c r="T13" s="16">
        <v>43646000</v>
      </c>
      <c r="U13" s="16">
        <v>43646000</v>
      </c>
      <c r="V13" s="16">
        <v>43646000</v>
      </c>
      <c r="W13" s="16">
        <v>43646000</v>
      </c>
      <c r="X13" s="16">
        <v>43646000</v>
      </c>
      <c r="Y13" s="16">
        <v>43646000</v>
      </c>
      <c r="Z13" s="16">
        <v>43646000</v>
      </c>
      <c r="AA13" s="16">
        <v>43646000</v>
      </c>
      <c r="AB13" s="16">
        <v>43646000</v>
      </c>
      <c r="AC13" s="16">
        <v>43646000</v>
      </c>
    </row>
    <row r="14" spans="1:33" s="2" customFormat="1" ht="15" customHeight="1" x14ac:dyDescent="0.15">
      <c r="A14" s="51" t="s">
        <v>48</v>
      </c>
      <c r="B14" s="52"/>
      <c r="C14" s="54" t="s">
        <v>3</v>
      </c>
      <c r="D14" s="53"/>
      <c r="E14" s="9">
        <v>90639337</v>
      </c>
      <c r="F14" s="9">
        <v>102973149</v>
      </c>
      <c r="G14" s="9">
        <v>72146000</v>
      </c>
      <c r="H14" s="9">
        <v>66146000</v>
      </c>
      <c r="I14" s="9">
        <v>60146000</v>
      </c>
      <c r="J14" s="9">
        <v>54146000</v>
      </c>
      <c r="K14" s="9">
        <v>49146000</v>
      </c>
      <c r="L14" s="9">
        <v>44146000</v>
      </c>
      <c r="M14" s="9">
        <v>39146000</v>
      </c>
      <c r="N14" s="9">
        <v>34146000</v>
      </c>
      <c r="O14" s="9">
        <v>29146000</v>
      </c>
      <c r="P14" s="9">
        <v>24146000</v>
      </c>
      <c r="Q14" s="9">
        <v>20146000</v>
      </c>
      <c r="R14" s="9">
        <v>20146000</v>
      </c>
      <c r="S14" s="9">
        <v>20146000</v>
      </c>
      <c r="T14" s="9">
        <v>20146000</v>
      </c>
      <c r="U14" s="9">
        <v>20146000</v>
      </c>
      <c r="V14" s="9">
        <v>20146000</v>
      </c>
      <c r="W14" s="9">
        <v>20146000</v>
      </c>
      <c r="X14" s="9">
        <v>20146000</v>
      </c>
      <c r="Y14" s="9">
        <v>20146000</v>
      </c>
      <c r="Z14" s="9">
        <v>20146000</v>
      </c>
      <c r="AA14" s="9">
        <v>20146000</v>
      </c>
      <c r="AB14" s="9">
        <v>20146000</v>
      </c>
      <c r="AC14" s="9">
        <v>20146000</v>
      </c>
    </row>
    <row r="15" spans="1:33" s="2" customFormat="1" ht="15" customHeight="1" x14ac:dyDescent="0.15">
      <c r="A15" s="51" t="s">
        <v>49</v>
      </c>
      <c r="B15" s="52"/>
      <c r="C15" s="54" t="s">
        <v>4</v>
      </c>
      <c r="D15" s="53"/>
      <c r="E15" s="9">
        <v>70321263.140000001</v>
      </c>
      <c r="F15" s="9">
        <v>82953466.829999998</v>
      </c>
      <c r="G15" s="9">
        <v>59084290.899999999</v>
      </c>
      <c r="H15" s="9">
        <v>45811581.670000002</v>
      </c>
      <c r="I15" s="9">
        <v>20000000</v>
      </c>
      <c r="J15" s="9">
        <v>20000000</v>
      </c>
      <c r="K15" s="9">
        <v>20000000</v>
      </c>
      <c r="L15" s="9">
        <v>20000000</v>
      </c>
      <c r="M15" s="9">
        <v>20000000</v>
      </c>
      <c r="N15" s="9">
        <v>20000000</v>
      </c>
      <c r="O15" s="9">
        <v>20000000</v>
      </c>
      <c r="P15" s="9">
        <v>20000000</v>
      </c>
      <c r="Q15" s="9">
        <v>20000000</v>
      </c>
      <c r="R15" s="9">
        <v>20000000</v>
      </c>
      <c r="S15" s="9">
        <v>20000000</v>
      </c>
      <c r="T15" s="9">
        <v>20000000</v>
      </c>
      <c r="U15" s="9">
        <v>20000000</v>
      </c>
      <c r="V15" s="9">
        <v>20000000</v>
      </c>
      <c r="W15" s="9">
        <v>20000000</v>
      </c>
      <c r="X15" s="9">
        <v>20000000</v>
      </c>
      <c r="Y15" s="9">
        <v>20000000</v>
      </c>
      <c r="Z15" s="9">
        <v>20000000</v>
      </c>
      <c r="AA15" s="9">
        <v>20000000</v>
      </c>
      <c r="AB15" s="9">
        <v>20000000</v>
      </c>
      <c r="AC15" s="9">
        <v>20000000</v>
      </c>
    </row>
    <row r="16" spans="1:33" s="7" customFormat="1" ht="15" customHeight="1" x14ac:dyDescent="0.15">
      <c r="A16" s="56" t="s">
        <v>116</v>
      </c>
      <c r="B16" s="57"/>
      <c r="C16" s="58"/>
      <c r="D16" s="59"/>
      <c r="E16" s="6">
        <v>1644338980.05</v>
      </c>
      <c r="F16" s="6">
        <v>1697617908.4200001</v>
      </c>
      <c r="G16" s="6">
        <v>1831947722.23</v>
      </c>
      <c r="H16" s="6">
        <v>1552782352.96</v>
      </c>
      <c r="I16" s="6">
        <v>1566883018.8000002</v>
      </c>
      <c r="J16" s="6">
        <v>1612279149.0799999</v>
      </c>
      <c r="K16" s="6">
        <v>1663930518.04</v>
      </c>
      <c r="L16" s="6">
        <v>1728460473.4000001</v>
      </c>
      <c r="M16" s="6">
        <v>1797597530.9199998</v>
      </c>
      <c r="N16" s="6">
        <v>1860628804.0999999</v>
      </c>
      <c r="O16" s="6">
        <v>1928777187.5700002</v>
      </c>
      <c r="P16" s="6">
        <v>1986798328.5799999</v>
      </c>
      <c r="Q16" s="6">
        <v>2052100326.77</v>
      </c>
      <c r="R16" s="6">
        <v>2107985021.8899999</v>
      </c>
      <c r="S16" s="6">
        <v>2156423174.3200002</v>
      </c>
      <c r="T16" s="6">
        <v>2207217355.3199997</v>
      </c>
      <c r="U16" s="6">
        <v>2268031533.1100001</v>
      </c>
      <c r="V16" s="6">
        <v>2320108243.9099998</v>
      </c>
      <c r="W16" s="6">
        <v>2374383805.8600001</v>
      </c>
      <c r="X16" s="6">
        <v>2428766296.4899998</v>
      </c>
      <c r="Y16" s="6">
        <v>2484501740.0099998</v>
      </c>
      <c r="Z16" s="6">
        <v>2542867370.27</v>
      </c>
      <c r="AA16" s="6">
        <v>2600325230.4099998</v>
      </c>
      <c r="AB16" s="6">
        <v>2660233433.5</v>
      </c>
      <c r="AC16" s="6">
        <v>2723012129.8600001</v>
      </c>
    </row>
    <row r="17" spans="1:29" s="18" customFormat="1" ht="15" customHeight="1" x14ac:dyDescent="0.15">
      <c r="A17" s="50" t="s">
        <v>50</v>
      </c>
      <c r="B17" s="60" t="s">
        <v>148</v>
      </c>
      <c r="C17" s="61"/>
      <c r="D17" s="62"/>
      <c r="E17" s="16">
        <v>1286085995.0999999</v>
      </c>
      <c r="F17" s="16">
        <v>1299278206.6400001</v>
      </c>
      <c r="G17" s="16">
        <v>1339717571.52</v>
      </c>
      <c r="H17" s="16">
        <v>1388180726.26</v>
      </c>
      <c r="I17" s="16">
        <v>1414872828.6900001</v>
      </c>
      <c r="J17" s="16">
        <v>1445027322.3599999</v>
      </c>
      <c r="K17" s="16">
        <v>1481904004.9100001</v>
      </c>
      <c r="L17" s="16">
        <v>1520361315.6700001</v>
      </c>
      <c r="M17" s="16">
        <v>1559927222.3399999</v>
      </c>
      <c r="N17" s="16">
        <v>1600985391.52</v>
      </c>
      <c r="O17" s="16">
        <v>1643494113.4300001</v>
      </c>
      <c r="P17" s="16">
        <v>1688179081.3499999</v>
      </c>
      <c r="Q17" s="16">
        <v>1734698113.1900001</v>
      </c>
      <c r="R17" s="16">
        <v>1783307797.8199999</v>
      </c>
      <c r="S17" s="16">
        <v>1833529626.4000001</v>
      </c>
      <c r="T17" s="16">
        <v>1885341319.8</v>
      </c>
      <c r="U17" s="16">
        <v>1938771876.24</v>
      </c>
      <c r="V17" s="16">
        <v>1994334166.95</v>
      </c>
      <c r="W17" s="16">
        <v>2051597059.53</v>
      </c>
      <c r="X17" s="16">
        <v>2110649676.8399999</v>
      </c>
      <c r="Y17" s="16">
        <v>2171537251.4699998</v>
      </c>
      <c r="Z17" s="16">
        <v>2234323997.1900001</v>
      </c>
      <c r="AA17" s="16">
        <v>2299053199.27</v>
      </c>
      <c r="AB17" s="16">
        <v>2365804379.9899998</v>
      </c>
      <c r="AC17" s="16">
        <v>2434636262.75</v>
      </c>
    </row>
    <row r="18" spans="1:29" s="2" customFormat="1" ht="15" customHeight="1" x14ac:dyDescent="0.15">
      <c r="A18" s="51" t="s">
        <v>51</v>
      </c>
      <c r="B18" s="52"/>
      <c r="C18" s="54" t="s">
        <v>10</v>
      </c>
      <c r="D18" s="53"/>
      <c r="E18" s="9">
        <v>575536390.30999994</v>
      </c>
      <c r="F18" s="9">
        <v>597651383.27999997</v>
      </c>
      <c r="G18" s="9">
        <v>620996644.53999996</v>
      </c>
      <c r="H18" s="9">
        <v>641792296.78999996</v>
      </c>
      <c r="I18" s="9">
        <v>663310050.98000002</v>
      </c>
      <c r="J18" s="9">
        <v>685575251.75999999</v>
      </c>
      <c r="K18" s="9">
        <v>708614136.09000003</v>
      </c>
      <c r="L18" s="9">
        <v>732453864.64999998</v>
      </c>
      <c r="M18" s="9">
        <v>757122554.44000006</v>
      </c>
      <c r="N18" s="9">
        <v>782649312.46000004</v>
      </c>
      <c r="O18" s="9">
        <v>809064270.58000004</v>
      </c>
      <c r="P18" s="9">
        <v>836398621.67999995</v>
      </c>
      <c r="Q18" s="9">
        <v>864684657.00999999</v>
      </c>
      <c r="R18" s="9">
        <v>893955804.91999996</v>
      </c>
      <c r="S18" s="9">
        <v>924246670.94000006</v>
      </c>
      <c r="T18" s="9">
        <v>955593079.21000004</v>
      </c>
      <c r="U18" s="9">
        <v>988032115.50999999</v>
      </c>
      <c r="V18" s="9">
        <v>1021602171.65</v>
      </c>
      <c r="W18" s="9">
        <v>1056342991.51</v>
      </c>
      <c r="X18" s="9">
        <v>1092295718.7</v>
      </c>
      <c r="Y18" s="9">
        <v>1129502945.8900001</v>
      </c>
      <c r="Z18" s="9">
        <v>1168008765.8699999</v>
      </c>
      <c r="AA18" s="9">
        <v>1207858824.4200001</v>
      </c>
      <c r="AB18" s="9">
        <v>1249100375.02</v>
      </c>
      <c r="AC18" s="9">
        <v>1291782335.55</v>
      </c>
    </row>
    <row r="19" spans="1:29" s="2" customFormat="1" ht="15" customHeight="1" x14ac:dyDescent="0.15">
      <c r="A19" s="51" t="s">
        <v>52</v>
      </c>
      <c r="B19" s="52"/>
      <c r="C19" s="54" t="s">
        <v>117</v>
      </c>
      <c r="D19" s="53"/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</row>
    <row r="20" spans="1:29" s="2" customFormat="1" ht="23.25" customHeight="1" x14ac:dyDescent="0.15">
      <c r="A20" s="51" t="s">
        <v>53</v>
      </c>
      <c r="B20" s="98"/>
      <c r="C20" s="99"/>
      <c r="D20" s="73" t="s">
        <v>118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</row>
    <row r="21" spans="1:29" s="2" customFormat="1" ht="15" customHeight="1" x14ac:dyDescent="0.15">
      <c r="A21" s="51" t="s">
        <v>54</v>
      </c>
      <c r="B21" s="52"/>
      <c r="C21" s="54" t="s">
        <v>119</v>
      </c>
      <c r="D21" s="53"/>
      <c r="E21" s="9">
        <v>26501891</v>
      </c>
      <c r="F21" s="9">
        <v>25597847.530000001</v>
      </c>
      <c r="G21" s="9">
        <v>32881007.27</v>
      </c>
      <c r="H21" s="9">
        <v>45318098.210000001</v>
      </c>
      <c r="I21" s="9">
        <v>35354963.68</v>
      </c>
      <c r="J21" s="9">
        <v>26600230.879999999</v>
      </c>
      <c r="K21" s="9">
        <v>23387850.32</v>
      </c>
      <c r="L21" s="9">
        <v>20523118.68</v>
      </c>
      <c r="M21" s="9">
        <v>17467827.23</v>
      </c>
      <c r="N21" s="9">
        <v>14724914.220000001</v>
      </c>
      <c r="O21" s="9">
        <v>12039506.189999999</v>
      </c>
      <c r="P21" s="9">
        <v>10073895.67</v>
      </c>
      <c r="Q21" s="9">
        <v>8510776.5199999996</v>
      </c>
      <c r="R21" s="9">
        <v>7427530.6399999997</v>
      </c>
      <c r="S21" s="9">
        <v>6435648.8799999999</v>
      </c>
      <c r="T21" s="9">
        <v>5464596.2400000002</v>
      </c>
      <c r="U21" s="9">
        <v>4493543.63</v>
      </c>
      <c r="V21" s="9">
        <v>3983911.31</v>
      </c>
      <c r="W21" s="9">
        <v>3451438.36</v>
      </c>
      <c r="X21" s="9">
        <v>2930385.73</v>
      </c>
      <c r="Y21" s="9">
        <v>2409333.08</v>
      </c>
      <c r="Z21" s="9">
        <v>1893990.63</v>
      </c>
      <c r="AA21" s="9">
        <v>1367227.82</v>
      </c>
      <c r="AB21" s="9">
        <v>846175.19</v>
      </c>
      <c r="AC21" s="9">
        <v>325122.56</v>
      </c>
    </row>
    <row r="22" spans="1:29" s="2" customFormat="1" ht="69" customHeight="1" x14ac:dyDescent="0.15">
      <c r="A22" s="51" t="s">
        <v>55</v>
      </c>
      <c r="B22" s="98"/>
      <c r="C22" s="99"/>
      <c r="D22" s="70" t="s">
        <v>120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</row>
    <row r="23" spans="1:29" s="12" customFormat="1" ht="38.25" customHeight="1" x14ac:dyDescent="0.15">
      <c r="A23" s="51" t="s">
        <v>56</v>
      </c>
      <c r="B23" s="98"/>
      <c r="C23" s="99"/>
      <c r="D23" s="70" t="s">
        <v>121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</row>
    <row r="24" spans="1:29" s="12" customFormat="1" ht="34.5" customHeight="1" x14ac:dyDescent="0.15">
      <c r="A24" s="51" t="s">
        <v>159</v>
      </c>
      <c r="B24" s="98"/>
      <c r="C24" s="99"/>
      <c r="D24" s="70" t="s">
        <v>160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</row>
    <row r="25" spans="1:29" s="18" customFormat="1" ht="15" customHeight="1" x14ac:dyDescent="0.15">
      <c r="A25" s="50" t="s">
        <v>57</v>
      </c>
      <c r="B25" s="60" t="s">
        <v>149</v>
      </c>
      <c r="C25" s="61"/>
      <c r="D25" s="62"/>
      <c r="E25" s="16">
        <v>358252984.94999999</v>
      </c>
      <c r="F25" s="16">
        <v>398339701.77999997</v>
      </c>
      <c r="G25" s="16">
        <v>492230150.70999998</v>
      </c>
      <c r="H25" s="16">
        <v>164601626.69999999</v>
      </c>
      <c r="I25" s="16">
        <v>152010190.11000001</v>
      </c>
      <c r="J25" s="16">
        <v>167251826.72</v>
      </c>
      <c r="K25" s="16">
        <v>182026513.13</v>
      </c>
      <c r="L25" s="16">
        <v>208099157.72999999</v>
      </c>
      <c r="M25" s="16">
        <v>237670308.58000001</v>
      </c>
      <c r="N25" s="16">
        <v>259643412.58000001</v>
      </c>
      <c r="O25" s="16">
        <v>285283074.13999999</v>
      </c>
      <c r="P25" s="16">
        <v>298619247.23000002</v>
      </c>
      <c r="Q25" s="16">
        <v>317402213.57999998</v>
      </c>
      <c r="R25" s="16">
        <v>324677224.06999999</v>
      </c>
      <c r="S25" s="16">
        <v>322893547.92000002</v>
      </c>
      <c r="T25" s="16">
        <v>321876035.51999998</v>
      </c>
      <c r="U25" s="16">
        <v>329259656.87</v>
      </c>
      <c r="V25" s="16">
        <v>325774076.95999998</v>
      </c>
      <c r="W25" s="16">
        <v>322786746.32999998</v>
      </c>
      <c r="X25" s="16">
        <v>318116619.64999998</v>
      </c>
      <c r="Y25" s="16">
        <v>312964488.54000002</v>
      </c>
      <c r="Z25" s="16">
        <v>308543373.07999998</v>
      </c>
      <c r="AA25" s="16">
        <v>301272031.13999999</v>
      </c>
      <c r="AB25" s="16">
        <v>294429053.50999999</v>
      </c>
      <c r="AC25" s="16">
        <v>288375867.11000001</v>
      </c>
    </row>
    <row r="26" spans="1:29" s="2" customFormat="1" ht="24" customHeight="1" x14ac:dyDescent="0.15">
      <c r="A26" s="51" t="s">
        <v>58</v>
      </c>
      <c r="B26" s="78"/>
      <c r="C26" s="117" t="s">
        <v>11</v>
      </c>
      <c r="D26" s="118"/>
      <c r="E26" s="9">
        <v>317889566.94999999</v>
      </c>
      <c r="F26" s="9">
        <v>343939701.77999997</v>
      </c>
      <c r="G26" s="9">
        <v>489327064.70999998</v>
      </c>
      <c r="H26" s="9">
        <v>164601626.69999999</v>
      </c>
      <c r="I26" s="9">
        <v>152010190.11000001</v>
      </c>
      <c r="J26" s="9">
        <v>167251826.72</v>
      </c>
      <c r="K26" s="9">
        <v>182026513.13</v>
      </c>
      <c r="L26" s="9">
        <v>208099157.72999999</v>
      </c>
      <c r="M26" s="9">
        <v>237670308.58000001</v>
      </c>
      <c r="N26" s="9">
        <v>259643412.58000001</v>
      </c>
      <c r="O26" s="9">
        <v>285283074.13999999</v>
      </c>
      <c r="P26" s="9">
        <v>298619247.23000002</v>
      </c>
      <c r="Q26" s="9">
        <v>317402213.57999998</v>
      </c>
      <c r="R26" s="9">
        <v>324677224.06999999</v>
      </c>
      <c r="S26" s="9">
        <v>322893547.92000002</v>
      </c>
      <c r="T26" s="9">
        <v>321876035.51999998</v>
      </c>
      <c r="U26" s="9">
        <v>329259656.87</v>
      </c>
      <c r="V26" s="9">
        <v>325774076.95999998</v>
      </c>
      <c r="W26" s="9">
        <v>322786746.32999998</v>
      </c>
      <c r="X26" s="9">
        <v>318116619.64999998</v>
      </c>
      <c r="Y26" s="9">
        <v>312964488.54000002</v>
      </c>
      <c r="Z26" s="9">
        <v>308543373.07999998</v>
      </c>
      <c r="AA26" s="9">
        <v>301272031.13999999</v>
      </c>
      <c r="AB26" s="9">
        <v>294429053.50999999</v>
      </c>
      <c r="AC26" s="9">
        <v>288375867.11000001</v>
      </c>
    </row>
    <row r="27" spans="1:29" s="2" customFormat="1" ht="23.25" customHeight="1" x14ac:dyDescent="0.15">
      <c r="A27" s="51" t="s">
        <v>59</v>
      </c>
      <c r="B27" s="78"/>
      <c r="C27" s="77"/>
      <c r="D27" s="76" t="s">
        <v>12</v>
      </c>
      <c r="E27" s="9">
        <v>9564578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</row>
    <row r="28" spans="1:29" s="7" customFormat="1" ht="15" customHeight="1" x14ac:dyDescent="0.15">
      <c r="A28" s="95" t="s">
        <v>122</v>
      </c>
      <c r="B28" s="96"/>
      <c r="C28" s="96"/>
      <c r="D28" s="97"/>
      <c r="E28" s="6">
        <v>-92581073.2099998</v>
      </c>
      <c r="F28" s="5">
        <v>-123254361.31000018</v>
      </c>
      <c r="G28" s="5">
        <v>-250909928.94999981</v>
      </c>
      <c r="H28" s="5">
        <v>69049991.799999952</v>
      </c>
      <c r="I28" s="5">
        <v>77975207.439999819</v>
      </c>
      <c r="J28" s="5">
        <v>79782207.330000162</v>
      </c>
      <c r="K28" s="5">
        <v>88497196.680000067</v>
      </c>
      <c r="L28" s="5">
        <v>88497196.679999828</v>
      </c>
      <c r="M28" s="5">
        <v>81397196.680000067</v>
      </c>
      <c r="N28" s="5">
        <v>77797196.680000067</v>
      </c>
      <c r="O28" s="5">
        <v>62599010.609999895</v>
      </c>
      <c r="P28" s="5">
        <v>52403649.350000143</v>
      </c>
      <c r="Q28" s="5">
        <v>30430197.370000124</v>
      </c>
      <c r="R28" s="5">
        <v>21838315.800000191</v>
      </c>
      <c r="S28" s="5">
        <v>21838315.799999714</v>
      </c>
      <c r="T28" s="5">
        <v>21838315.800000191</v>
      </c>
      <c r="U28" s="5">
        <v>11838315.799999714</v>
      </c>
      <c r="V28" s="5">
        <v>11838315.800000191</v>
      </c>
      <c r="W28" s="5">
        <v>11838315.799999714</v>
      </c>
      <c r="X28" s="5">
        <v>11838315.800000191</v>
      </c>
      <c r="Y28" s="5">
        <v>11838315.800000191</v>
      </c>
      <c r="Z28" s="5">
        <v>11838315.800000191</v>
      </c>
      <c r="AA28" s="5">
        <v>12927315.800000191</v>
      </c>
      <c r="AB28" s="5">
        <v>13026315.800000191</v>
      </c>
      <c r="AC28" s="5">
        <v>13026315.599999905</v>
      </c>
    </row>
    <row r="29" spans="1:29" s="2" customFormat="1" ht="25.5" customHeight="1" x14ac:dyDescent="0.15">
      <c r="A29" s="51" t="s">
        <v>60</v>
      </c>
      <c r="B29" s="111" t="s">
        <v>123</v>
      </c>
      <c r="C29" s="112"/>
      <c r="D29" s="113"/>
      <c r="E29" s="13" t="s">
        <v>168</v>
      </c>
      <c r="F29" s="13" t="s">
        <v>168</v>
      </c>
      <c r="G29" s="13" t="s">
        <v>168</v>
      </c>
      <c r="H29" s="13">
        <v>69049991.799999952</v>
      </c>
      <c r="I29" s="13">
        <v>77975207.439999819</v>
      </c>
      <c r="J29" s="13">
        <v>79782207.330000162</v>
      </c>
      <c r="K29" s="13">
        <v>88497196.680000067</v>
      </c>
      <c r="L29" s="13">
        <v>88497196.679999828</v>
      </c>
      <c r="M29" s="13">
        <v>81397196.680000067</v>
      </c>
      <c r="N29" s="13">
        <v>77797196.680000067</v>
      </c>
      <c r="O29" s="13">
        <v>62599010.609999895</v>
      </c>
      <c r="P29" s="13">
        <v>52403649.350000143</v>
      </c>
      <c r="Q29" s="13">
        <v>30430197.370000124</v>
      </c>
      <c r="R29" s="13">
        <v>21838315.800000191</v>
      </c>
      <c r="S29" s="13">
        <v>21838315.799999714</v>
      </c>
      <c r="T29" s="13">
        <v>21838315.800000191</v>
      </c>
      <c r="U29" s="13">
        <v>11838315.799999714</v>
      </c>
      <c r="V29" s="13">
        <v>11838315.800000191</v>
      </c>
      <c r="W29" s="13">
        <v>11838315.799999714</v>
      </c>
      <c r="X29" s="13">
        <v>11838315.800000191</v>
      </c>
      <c r="Y29" s="13">
        <v>11838315.800000191</v>
      </c>
      <c r="Z29" s="13">
        <v>11838315.800000191</v>
      </c>
      <c r="AA29" s="13">
        <v>12927315.800000191</v>
      </c>
      <c r="AB29" s="13">
        <v>13026315.800000191</v>
      </c>
      <c r="AC29" s="13">
        <v>13026315.599999905</v>
      </c>
    </row>
    <row r="30" spans="1:29" s="7" customFormat="1" ht="15" customHeight="1" x14ac:dyDescent="0.15">
      <c r="A30" s="95" t="s">
        <v>124</v>
      </c>
      <c r="B30" s="96"/>
      <c r="C30" s="96"/>
      <c r="D30" s="97"/>
      <c r="E30" s="5">
        <v>140731254.78999999</v>
      </c>
      <c r="F30" s="5">
        <v>172587143.26999998</v>
      </c>
      <c r="G30" s="5">
        <v>307269253.61000001</v>
      </c>
      <c r="H30" s="5">
        <v>500000</v>
      </c>
      <c r="I30" s="5">
        <v>500000</v>
      </c>
      <c r="J30" s="5">
        <v>1193000</v>
      </c>
      <c r="K30" s="5">
        <v>1688000</v>
      </c>
      <c r="L30" s="5">
        <v>1688000</v>
      </c>
      <c r="M30" s="5">
        <v>1688000</v>
      </c>
      <c r="N30" s="5">
        <v>1688000</v>
      </c>
      <c r="O30" s="5">
        <v>1688000</v>
      </c>
      <c r="P30" s="5">
        <v>1688000</v>
      </c>
      <c r="Q30" s="5">
        <v>1521334</v>
      </c>
      <c r="R30" s="5">
        <v>1188000</v>
      </c>
      <c r="S30" s="5">
        <v>1188000</v>
      </c>
      <c r="T30" s="5">
        <v>1188000</v>
      </c>
      <c r="U30" s="5">
        <v>1188000</v>
      </c>
      <c r="V30" s="5">
        <v>1188000</v>
      </c>
      <c r="W30" s="5">
        <v>1188000</v>
      </c>
      <c r="X30" s="5">
        <v>1188000</v>
      </c>
      <c r="Y30" s="5">
        <v>1188000</v>
      </c>
      <c r="Z30" s="5">
        <v>1188000</v>
      </c>
      <c r="AA30" s="5">
        <v>99000</v>
      </c>
      <c r="AB30" s="5">
        <v>0</v>
      </c>
      <c r="AC30" s="5">
        <v>0</v>
      </c>
    </row>
    <row r="31" spans="1:29" s="18" customFormat="1" ht="15" customHeight="1" x14ac:dyDescent="0.15">
      <c r="A31" s="50" t="s">
        <v>61</v>
      </c>
      <c r="B31" s="60" t="s">
        <v>150</v>
      </c>
      <c r="C31" s="61"/>
      <c r="D31" s="62"/>
      <c r="E31" s="16">
        <v>123456131.31</v>
      </c>
      <c r="F31" s="16">
        <v>172587143.26999998</v>
      </c>
      <c r="G31" s="16">
        <v>307102587.61000001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</row>
    <row r="32" spans="1:29" s="2" customFormat="1" ht="15" customHeight="1" x14ac:dyDescent="0.15">
      <c r="A32" s="51" t="s">
        <v>62</v>
      </c>
      <c r="B32" s="52"/>
      <c r="C32" s="54" t="s">
        <v>125</v>
      </c>
      <c r="D32" s="53"/>
      <c r="E32" s="9">
        <v>75305949.729999796</v>
      </c>
      <c r="F32" s="9">
        <v>123254361.31000018</v>
      </c>
      <c r="G32" s="9">
        <v>250909928.94999981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</row>
    <row r="33" spans="1:29" s="18" customFormat="1" ht="15" customHeight="1" x14ac:dyDescent="0.15">
      <c r="A33" s="50" t="s">
        <v>63</v>
      </c>
      <c r="B33" s="60" t="s">
        <v>151</v>
      </c>
      <c r="C33" s="61"/>
      <c r="D33" s="62"/>
      <c r="E33" s="16">
        <v>2064960.31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</row>
    <row r="34" spans="1:29" s="2" customFormat="1" ht="15" customHeight="1" x14ac:dyDescent="0.15">
      <c r="A34" s="51" t="s">
        <v>64</v>
      </c>
      <c r="B34" s="52"/>
      <c r="C34" s="54" t="s">
        <v>125</v>
      </c>
      <c r="D34" s="53"/>
      <c r="E34" s="9">
        <v>2064960.31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</row>
    <row r="35" spans="1:29" s="18" customFormat="1" ht="15" customHeight="1" x14ac:dyDescent="0.15">
      <c r="A35" s="50" t="s">
        <v>65</v>
      </c>
      <c r="B35" s="60" t="s">
        <v>152</v>
      </c>
      <c r="C35" s="61"/>
      <c r="D35" s="62"/>
      <c r="E35" s="16">
        <v>15093304.41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</row>
    <row r="36" spans="1:29" s="2" customFormat="1" ht="15" customHeight="1" x14ac:dyDescent="0.15">
      <c r="A36" s="51" t="s">
        <v>66</v>
      </c>
      <c r="B36" s="52"/>
      <c r="C36" s="54" t="s">
        <v>125</v>
      </c>
      <c r="D36" s="53"/>
      <c r="E36" s="9">
        <v>15093304.41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</row>
    <row r="37" spans="1:29" s="18" customFormat="1" ht="15" customHeight="1" x14ac:dyDescent="0.15">
      <c r="A37" s="50" t="s">
        <v>67</v>
      </c>
      <c r="B37" s="60" t="s">
        <v>153</v>
      </c>
      <c r="C37" s="61"/>
      <c r="D37" s="62"/>
      <c r="E37" s="16">
        <v>116858.76</v>
      </c>
      <c r="F37" s="16">
        <v>0</v>
      </c>
      <c r="G37" s="16">
        <v>166666</v>
      </c>
      <c r="H37" s="16">
        <v>500000</v>
      </c>
      <c r="I37" s="16">
        <v>500000</v>
      </c>
      <c r="J37" s="16">
        <v>1193000</v>
      </c>
      <c r="K37" s="16">
        <v>1688000</v>
      </c>
      <c r="L37" s="16">
        <v>1688000</v>
      </c>
      <c r="M37" s="16">
        <v>1688000</v>
      </c>
      <c r="N37" s="16">
        <v>1688000</v>
      </c>
      <c r="O37" s="16">
        <v>1688000</v>
      </c>
      <c r="P37" s="16">
        <v>1688000</v>
      </c>
      <c r="Q37" s="16">
        <v>1521334</v>
      </c>
      <c r="R37" s="16">
        <v>1188000</v>
      </c>
      <c r="S37" s="16">
        <v>1188000</v>
      </c>
      <c r="T37" s="16">
        <v>1188000</v>
      </c>
      <c r="U37" s="16">
        <v>1188000</v>
      </c>
      <c r="V37" s="16">
        <v>1188000</v>
      </c>
      <c r="W37" s="16">
        <v>1188000</v>
      </c>
      <c r="X37" s="16">
        <v>1188000</v>
      </c>
      <c r="Y37" s="16">
        <v>1188000</v>
      </c>
      <c r="Z37" s="16">
        <v>1188000</v>
      </c>
      <c r="AA37" s="16">
        <v>99000</v>
      </c>
      <c r="AB37" s="16">
        <v>0</v>
      </c>
      <c r="AC37" s="16">
        <v>0</v>
      </c>
    </row>
    <row r="38" spans="1:29" s="2" customFormat="1" ht="15" customHeight="1" x14ac:dyDescent="0.15">
      <c r="A38" s="51" t="s">
        <v>68</v>
      </c>
      <c r="B38" s="52"/>
      <c r="C38" s="54" t="s">
        <v>125</v>
      </c>
      <c r="D38" s="53"/>
      <c r="E38" s="9">
        <v>116858.76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</row>
    <row r="39" spans="1:29" s="18" customFormat="1" ht="15" customHeight="1" x14ac:dyDescent="0.15">
      <c r="A39" s="50" t="s">
        <v>69</v>
      </c>
      <c r="B39" s="60" t="s">
        <v>154</v>
      </c>
      <c r="C39" s="61"/>
      <c r="D39" s="62"/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</row>
    <row r="40" spans="1:29" s="2" customFormat="1" ht="15" customHeight="1" x14ac:dyDescent="0.15">
      <c r="A40" s="51" t="s">
        <v>70</v>
      </c>
      <c r="B40" s="52"/>
      <c r="C40" s="54" t="s">
        <v>125</v>
      </c>
      <c r="D40" s="53"/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</row>
    <row r="41" spans="1:29" s="7" customFormat="1" ht="15" customHeight="1" x14ac:dyDescent="0.15">
      <c r="A41" s="95" t="s">
        <v>126</v>
      </c>
      <c r="B41" s="96"/>
      <c r="C41" s="96"/>
      <c r="D41" s="97"/>
      <c r="E41" s="6">
        <v>48150181.579999998</v>
      </c>
      <c r="F41" s="6">
        <v>49332781.960000001</v>
      </c>
      <c r="G41" s="6">
        <v>56359324.659999996</v>
      </c>
      <c r="H41" s="6">
        <v>69549991.799999997</v>
      </c>
      <c r="I41" s="6">
        <v>78475207.439999998</v>
      </c>
      <c r="J41" s="6">
        <v>80975207.329999998</v>
      </c>
      <c r="K41" s="6">
        <v>90185196.680000007</v>
      </c>
      <c r="L41" s="6">
        <v>90185196.680000007</v>
      </c>
      <c r="M41" s="6">
        <v>83085196.680000007</v>
      </c>
      <c r="N41" s="6">
        <v>79485196.680000007</v>
      </c>
      <c r="O41" s="6">
        <v>64287010.609999999</v>
      </c>
      <c r="P41" s="6">
        <v>54091649.350000001</v>
      </c>
      <c r="Q41" s="6">
        <v>31951531.370000001</v>
      </c>
      <c r="R41" s="6">
        <v>23026315.800000001</v>
      </c>
      <c r="S41" s="6">
        <v>23026315.800000001</v>
      </c>
      <c r="T41" s="6">
        <v>23026315.800000001</v>
      </c>
      <c r="U41" s="6">
        <v>13026315.800000001</v>
      </c>
      <c r="V41" s="6">
        <v>13026315.800000001</v>
      </c>
      <c r="W41" s="6">
        <v>13026315.800000001</v>
      </c>
      <c r="X41" s="6">
        <v>13026315.800000001</v>
      </c>
      <c r="Y41" s="6">
        <v>13026315.800000001</v>
      </c>
      <c r="Z41" s="6">
        <v>13026315.800000001</v>
      </c>
      <c r="AA41" s="6">
        <v>13026315.800000001</v>
      </c>
      <c r="AB41" s="6">
        <v>13026315.800000001</v>
      </c>
      <c r="AC41" s="6">
        <v>13026315.6</v>
      </c>
    </row>
    <row r="42" spans="1:29" s="18" customFormat="1" ht="26.25" customHeight="1" x14ac:dyDescent="0.2">
      <c r="A42" s="50" t="s">
        <v>71</v>
      </c>
      <c r="B42" s="114" t="s">
        <v>155</v>
      </c>
      <c r="C42" s="115"/>
      <c r="D42" s="116"/>
      <c r="E42" s="17">
        <v>48150181.579999998</v>
      </c>
      <c r="F42" s="17">
        <v>49332781.960000001</v>
      </c>
      <c r="G42" s="17">
        <v>56359324.659999996</v>
      </c>
      <c r="H42" s="17">
        <v>69549991.799999997</v>
      </c>
      <c r="I42" s="17">
        <v>78475207.439999998</v>
      </c>
      <c r="J42" s="17">
        <v>80975207.329999998</v>
      </c>
      <c r="K42" s="17">
        <v>90185196.680000007</v>
      </c>
      <c r="L42" s="17">
        <v>90185196.680000007</v>
      </c>
      <c r="M42" s="17">
        <v>83085196.680000007</v>
      </c>
      <c r="N42" s="17">
        <v>79485196.680000007</v>
      </c>
      <c r="O42" s="17">
        <v>64287010.609999999</v>
      </c>
      <c r="P42" s="17">
        <v>54091649.350000001</v>
      </c>
      <c r="Q42" s="17">
        <v>31951531.370000001</v>
      </c>
      <c r="R42" s="17">
        <v>23026315.800000001</v>
      </c>
      <c r="S42" s="17">
        <v>23026315.800000001</v>
      </c>
      <c r="T42" s="17">
        <v>23026315.800000001</v>
      </c>
      <c r="U42" s="17">
        <v>13026315.800000001</v>
      </c>
      <c r="V42" s="17">
        <v>13026315.800000001</v>
      </c>
      <c r="W42" s="17">
        <v>13026315.800000001</v>
      </c>
      <c r="X42" s="17">
        <v>13026315.800000001</v>
      </c>
      <c r="Y42" s="17">
        <v>13026315.800000001</v>
      </c>
      <c r="Z42" s="17">
        <v>13026315.800000001</v>
      </c>
      <c r="AA42" s="17">
        <v>13026315.800000001</v>
      </c>
      <c r="AB42" s="17">
        <v>13026315.800000001</v>
      </c>
      <c r="AC42" s="17">
        <v>13026315.6</v>
      </c>
    </row>
    <row r="43" spans="1:29" s="2" customFormat="1" ht="25.5" customHeight="1" x14ac:dyDescent="0.15">
      <c r="A43" s="51" t="s">
        <v>72</v>
      </c>
      <c r="B43" s="52"/>
      <c r="C43" s="93" t="s">
        <v>127</v>
      </c>
      <c r="D43" s="94"/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</row>
    <row r="44" spans="1:29" s="2" customFormat="1" ht="24" customHeight="1" x14ac:dyDescent="0.15">
      <c r="A44" s="51" t="s">
        <v>73</v>
      </c>
      <c r="B44" s="98"/>
      <c r="C44" s="99"/>
      <c r="D44" s="73" t="s">
        <v>128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</row>
    <row r="45" spans="1:29" s="2" customFormat="1" ht="22.5" customHeight="1" x14ac:dyDescent="0.15">
      <c r="A45" s="51" t="s">
        <v>74</v>
      </c>
      <c r="B45" s="98"/>
      <c r="C45" s="99"/>
      <c r="D45" s="73" t="s">
        <v>129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</row>
    <row r="46" spans="1:29" s="2" customFormat="1" ht="37.5" customHeight="1" x14ac:dyDescent="0.15">
      <c r="A46" s="51" t="s">
        <v>75</v>
      </c>
      <c r="B46" s="98"/>
      <c r="C46" s="99"/>
      <c r="D46" s="73" t="s">
        <v>13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</row>
    <row r="47" spans="1:29" s="2" customFormat="1" ht="15" customHeight="1" x14ac:dyDescent="0.15">
      <c r="A47" s="51" t="s">
        <v>76</v>
      </c>
      <c r="B47" s="98"/>
      <c r="C47" s="99"/>
      <c r="D47" s="73" t="s">
        <v>14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</row>
    <row r="48" spans="1:29" s="2" customFormat="1" ht="24" customHeight="1" x14ac:dyDescent="0.15">
      <c r="A48" s="51" t="s">
        <v>77</v>
      </c>
      <c r="B48" s="98"/>
      <c r="C48" s="99"/>
      <c r="D48" s="73" t="s">
        <v>145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</row>
    <row r="49" spans="1:29" s="2" customFormat="1" ht="15" customHeight="1" x14ac:dyDescent="0.15">
      <c r="A49" s="51" t="s">
        <v>78</v>
      </c>
      <c r="B49" s="98"/>
      <c r="C49" s="99"/>
      <c r="D49" s="73" t="s">
        <v>15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</row>
    <row r="50" spans="1:29" s="2" customFormat="1" ht="26.25" customHeight="1" x14ac:dyDescent="0.15">
      <c r="A50" s="51" t="s">
        <v>161</v>
      </c>
      <c r="B50" s="98"/>
      <c r="C50" s="99"/>
      <c r="D50" s="73" t="s">
        <v>162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</row>
    <row r="51" spans="1:29" s="2" customFormat="1" ht="16.5" customHeight="1" x14ac:dyDescent="0.15">
      <c r="A51" s="51" t="s">
        <v>79</v>
      </c>
      <c r="B51" s="52" t="s">
        <v>5</v>
      </c>
      <c r="C51" s="54"/>
      <c r="D51" s="53"/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</row>
    <row r="52" spans="1:29" s="7" customFormat="1" ht="15" customHeight="1" x14ac:dyDescent="0.15">
      <c r="A52" s="95" t="s">
        <v>130</v>
      </c>
      <c r="B52" s="96"/>
      <c r="C52" s="96"/>
      <c r="D52" s="97"/>
      <c r="E52" s="6">
        <v>534589549.75999993</v>
      </c>
      <c r="F52" s="6">
        <v>657843911.06999993</v>
      </c>
      <c r="G52" s="6">
        <v>908587174.01999998</v>
      </c>
      <c r="H52" s="6">
        <v>839037182.22000003</v>
      </c>
      <c r="I52" s="6">
        <v>760561974.77999997</v>
      </c>
      <c r="J52" s="6">
        <v>679586767.44999993</v>
      </c>
      <c r="K52" s="6">
        <v>589401570.76999998</v>
      </c>
      <c r="L52" s="6">
        <v>499216374.08999997</v>
      </c>
      <c r="M52" s="6">
        <v>416131177.40999997</v>
      </c>
      <c r="N52" s="6">
        <v>336645980.72999996</v>
      </c>
      <c r="O52" s="6">
        <v>272358970.11999995</v>
      </c>
      <c r="P52" s="6">
        <v>218267320.76999995</v>
      </c>
      <c r="Q52" s="6">
        <v>186315789.39999995</v>
      </c>
      <c r="R52" s="6">
        <v>163289473.59999993</v>
      </c>
      <c r="S52" s="6">
        <v>140263157.79999992</v>
      </c>
      <c r="T52" s="6">
        <v>117236841.99999993</v>
      </c>
      <c r="U52" s="6">
        <v>104210526.19999993</v>
      </c>
      <c r="V52" s="6">
        <v>91184210.399999931</v>
      </c>
      <c r="W52" s="6">
        <v>78157894.599999934</v>
      </c>
      <c r="X52" s="6">
        <v>65131578.799999937</v>
      </c>
      <c r="Y52" s="6">
        <v>52105262.99999994</v>
      </c>
      <c r="Z52" s="6">
        <v>39078947.199999943</v>
      </c>
      <c r="AA52" s="6">
        <v>26052631.399999943</v>
      </c>
      <c r="AB52" s="6">
        <v>13026315.599999942</v>
      </c>
      <c r="AC52" s="6">
        <v>-5.7741999626159668E-8</v>
      </c>
    </row>
    <row r="53" spans="1:29" s="2" customFormat="1" ht="15" customHeight="1" x14ac:dyDescent="0.15">
      <c r="A53" s="51" t="s">
        <v>80</v>
      </c>
      <c r="B53" s="75"/>
      <c r="C53" s="74" t="s">
        <v>131</v>
      </c>
      <c r="D53" s="73"/>
      <c r="E53" s="8"/>
      <c r="F53" s="8"/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</row>
    <row r="54" spans="1:29" s="7" customFormat="1" ht="15" customHeight="1" x14ac:dyDescent="0.15">
      <c r="A54" s="56" t="s">
        <v>16</v>
      </c>
      <c r="B54" s="56"/>
      <c r="C54" s="56"/>
      <c r="D54" s="56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</row>
    <row r="55" spans="1:29" s="18" customFormat="1" ht="15" customHeight="1" x14ac:dyDescent="0.15">
      <c r="A55" s="50" t="s">
        <v>81</v>
      </c>
      <c r="B55" s="55" t="s">
        <v>6</v>
      </c>
      <c r="C55" s="55"/>
      <c r="D55" s="55"/>
      <c r="E55" s="17">
        <v>100711311.60000014</v>
      </c>
      <c r="F55" s="17">
        <v>85158724.639999866</v>
      </c>
      <c r="G55" s="17">
        <v>106089930.86000013</v>
      </c>
      <c r="H55" s="17">
        <v>117694036.82999992</v>
      </c>
      <c r="I55" s="17">
        <v>146339397.54999995</v>
      </c>
      <c r="J55" s="17">
        <v>169388034.05000019</v>
      </c>
      <c r="K55" s="17">
        <v>197877709.80999994</v>
      </c>
      <c r="L55" s="17">
        <v>228950354.40999985</v>
      </c>
      <c r="M55" s="17">
        <v>256421505.25999999</v>
      </c>
      <c r="N55" s="17">
        <v>279794609.25999999</v>
      </c>
      <c r="O55" s="17">
        <v>295236084.75</v>
      </c>
      <c r="P55" s="17">
        <v>303376896.58000016</v>
      </c>
      <c r="Q55" s="17">
        <v>304186410.95000005</v>
      </c>
      <c r="R55" s="17">
        <v>302869539.87000012</v>
      </c>
      <c r="S55" s="17">
        <v>301085863.71999979</v>
      </c>
      <c r="T55" s="17">
        <v>300068351.31999993</v>
      </c>
      <c r="U55" s="17">
        <v>297451972.66999984</v>
      </c>
      <c r="V55" s="17">
        <v>293966392.75999999</v>
      </c>
      <c r="W55" s="17">
        <v>290979062.12999988</v>
      </c>
      <c r="X55" s="17">
        <v>286308935.45000005</v>
      </c>
      <c r="Y55" s="17">
        <v>281156804.34000015</v>
      </c>
      <c r="Z55" s="17">
        <v>276735688.88000011</v>
      </c>
      <c r="AA55" s="17">
        <v>270553346.94000006</v>
      </c>
      <c r="AB55" s="17">
        <v>263809369.31000042</v>
      </c>
      <c r="AC55" s="17">
        <v>257756182.71000004</v>
      </c>
    </row>
    <row r="56" spans="1:29" s="2" customFormat="1" ht="24" customHeight="1" x14ac:dyDescent="0.15">
      <c r="A56" s="51" t="s">
        <v>82</v>
      </c>
      <c r="B56" s="123" t="s">
        <v>132</v>
      </c>
      <c r="C56" s="123"/>
      <c r="D56" s="123"/>
      <c r="E56" s="8">
        <v>117986435.08000016</v>
      </c>
      <c r="F56" s="8">
        <v>85158724.639999866</v>
      </c>
      <c r="G56" s="8">
        <v>106256596.86000013</v>
      </c>
      <c r="H56" s="8">
        <v>118194036.82999992</v>
      </c>
      <c r="I56" s="8">
        <v>146839397.54999995</v>
      </c>
      <c r="J56" s="8">
        <v>170581034.05000019</v>
      </c>
      <c r="K56" s="8">
        <v>199565709.80999994</v>
      </c>
      <c r="L56" s="8">
        <v>230638354.40999985</v>
      </c>
      <c r="M56" s="8">
        <v>258109505.25999999</v>
      </c>
      <c r="N56" s="8">
        <v>281482609.25999999</v>
      </c>
      <c r="O56" s="8">
        <v>296924084.75</v>
      </c>
      <c r="P56" s="8">
        <v>305064896.58000016</v>
      </c>
      <c r="Q56" s="8">
        <v>305707744.95000005</v>
      </c>
      <c r="R56" s="8">
        <v>304057539.87000012</v>
      </c>
      <c r="S56" s="8">
        <v>302273863.71999979</v>
      </c>
      <c r="T56" s="8">
        <v>301256351.31999993</v>
      </c>
      <c r="U56" s="8">
        <v>298639972.66999984</v>
      </c>
      <c r="V56" s="8">
        <v>295154392.75999999</v>
      </c>
      <c r="W56" s="8">
        <v>292167062.12999988</v>
      </c>
      <c r="X56" s="8">
        <v>287496935.45000005</v>
      </c>
      <c r="Y56" s="8">
        <v>282344804.34000015</v>
      </c>
      <c r="Z56" s="8">
        <v>277923688.88000011</v>
      </c>
      <c r="AA56" s="8">
        <v>270652346.94000006</v>
      </c>
      <c r="AB56" s="8">
        <v>263809369.31000042</v>
      </c>
      <c r="AC56" s="8">
        <v>257756182.71000004</v>
      </c>
    </row>
    <row r="57" spans="1:29" s="7" customFormat="1" ht="15" customHeight="1" x14ac:dyDescent="0.15">
      <c r="A57" s="56" t="s">
        <v>17</v>
      </c>
      <c r="B57" s="56"/>
      <c r="C57" s="56"/>
      <c r="D57" s="56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</row>
    <row r="58" spans="1:29" s="18" customFormat="1" ht="47.25" customHeight="1" x14ac:dyDescent="0.15">
      <c r="A58" s="50" t="s">
        <v>83</v>
      </c>
      <c r="B58" s="124" t="s">
        <v>156</v>
      </c>
      <c r="C58" s="124"/>
      <c r="D58" s="124"/>
      <c r="E58" s="19">
        <v>6.0445643616775624E-2</v>
      </c>
      <c r="F58" s="19">
        <v>5.8805193922047111E-2</v>
      </c>
      <c r="G58" s="19">
        <v>6.6764590141267136E-2</v>
      </c>
      <c r="H58" s="19">
        <v>8.2306194338951158E-2</v>
      </c>
      <c r="I58" s="19">
        <v>7.846977824976531E-2</v>
      </c>
      <c r="J58" s="19">
        <v>7.1585789842649419E-2</v>
      </c>
      <c r="K58" s="19">
        <v>7.2480183994197825E-2</v>
      </c>
      <c r="L58" s="19">
        <v>6.769881875080784E-2</v>
      </c>
      <c r="M58" s="19">
        <v>5.9108786365717245E-2</v>
      </c>
      <c r="N58" s="19">
        <v>5.3395703814283775E-2</v>
      </c>
      <c r="O58" s="19">
        <v>4.1912224868360839E-2</v>
      </c>
      <c r="P58" s="19">
        <v>3.4263813069465486E-2</v>
      </c>
      <c r="Q58" s="19">
        <v>2.1087679380951862E-2</v>
      </c>
      <c r="R58" s="19">
        <v>1.5499819628311942E-2</v>
      </c>
      <c r="S58" s="19">
        <v>1.4643577972258253E-2</v>
      </c>
      <c r="T58" s="19">
        <v>1.3820966063318844E-2</v>
      </c>
      <c r="U58" s="19">
        <v>8.2996361774123808E-3</v>
      </c>
      <c r="V58" s="19">
        <v>7.8690728955570378E-3</v>
      </c>
      <c r="W58" s="19">
        <v>7.440599502825637E-3</v>
      </c>
      <c r="X58" s="19">
        <v>7.0368868866596632E-3</v>
      </c>
      <c r="Y58" s="19">
        <v>6.6477951117849005E-3</v>
      </c>
      <c r="Z58" s="19">
        <v>6.272010061174468E-3</v>
      </c>
      <c r="AA58" s="19">
        <v>5.9087164339855468E-3</v>
      </c>
      <c r="AB58" s="19">
        <v>5.5611450825999702E-3</v>
      </c>
      <c r="AC58" s="19">
        <v>5.2238870325627927E-3</v>
      </c>
    </row>
    <row r="59" spans="1:29" s="14" customFormat="1" ht="39.75" customHeight="1" x14ac:dyDescent="0.15">
      <c r="A59" s="51" t="s">
        <v>84</v>
      </c>
      <c r="B59" s="111" t="s">
        <v>133</v>
      </c>
      <c r="C59" s="112"/>
      <c r="D59" s="113"/>
      <c r="E59" s="10">
        <v>0.10435094510428469</v>
      </c>
      <c r="F59" s="10">
        <v>8.8285088672248949E-2</v>
      </c>
      <c r="G59" s="10">
        <v>0.1039049047341019</v>
      </c>
      <c r="H59" s="10">
        <v>0.11674317316024206</v>
      </c>
      <c r="I59" s="10">
        <v>0.12521873959123569</v>
      </c>
      <c r="J59" s="10">
        <v>0.13041987072844946</v>
      </c>
      <c r="K59" s="10">
        <v>0.14120752179697735</v>
      </c>
      <c r="L59" s="10">
        <v>0.15255456993392766</v>
      </c>
      <c r="M59" s="10">
        <v>0.16100227931972005</v>
      </c>
      <c r="N59" s="10">
        <v>0.16692557829546165</v>
      </c>
      <c r="O59" s="10">
        <v>0.16873039939424753</v>
      </c>
      <c r="P59" s="10">
        <v>0.16737985080282997</v>
      </c>
      <c r="Q59" s="10">
        <v>0.16296791697149923</v>
      </c>
      <c r="R59" s="10">
        <v>0.15792910211110253</v>
      </c>
      <c r="S59" s="10">
        <v>0.1528484368512554</v>
      </c>
      <c r="T59" s="10">
        <v>0.14821429701948338</v>
      </c>
      <c r="U59" s="10">
        <v>0.14303984234027267</v>
      </c>
      <c r="V59" s="10">
        <v>0.13783429502842273</v>
      </c>
      <c r="W59" s="10">
        <v>0.13295133634659081</v>
      </c>
      <c r="X59" s="10">
        <v>0.12755420551617505</v>
      </c>
      <c r="Y59" s="10">
        <v>0.12212571022206369</v>
      </c>
      <c r="Z59" s="10">
        <v>0.11712682721547422</v>
      </c>
      <c r="AA59" s="10">
        <v>0.11162654668240821</v>
      </c>
      <c r="AB59" s="10">
        <v>0.10609398708133493</v>
      </c>
      <c r="AC59" s="10">
        <v>0.10097695602455102</v>
      </c>
    </row>
    <row r="60" spans="1:29" s="18" customFormat="1" ht="57.75" customHeight="1" x14ac:dyDescent="0.15">
      <c r="A60" s="50" t="s">
        <v>85</v>
      </c>
      <c r="B60" s="124" t="s">
        <v>157</v>
      </c>
      <c r="C60" s="124"/>
      <c r="D60" s="124"/>
      <c r="E60" s="19">
        <v>0.24465714285714285</v>
      </c>
      <c r="F60" s="19">
        <v>0.2339285714285714</v>
      </c>
      <c r="G60" s="19">
        <v>0.21622857142857141</v>
      </c>
      <c r="H60" s="19">
        <v>0.13632857142857144</v>
      </c>
      <c r="I60" s="19">
        <v>0.12451428571428573</v>
      </c>
      <c r="J60" s="20">
        <v>0.11585714285714287</v>
      </c>
      <c r="K60" s="20">
        <v>0.10605714285714285</v>
      </c>
      <c r="L60" s="20">
        <v>0.11572857142857142</v>
      </c>
      <c r="M60" s="20">
        <v>0.12261428571428572</v>
      </c>
      <c r="N60" s="20">
        <v>0.13300000000000001</v>
      </c>
      <c r="O60" s="20">
        <v>0.14199999999999999</v>
      </c>
      <c r="P60" s="20">
        <v>0.14942857142857144</v>
      </c>
      <c r="Q60" s="20">
        <v>0.15545714285714288</v>
      </c>
      <c r="R60" s="20">
        <v>0.16011428571428568</v>
      </c>
      <c r="S60" s="20">
        <v>0.16250000000000001</v>
      </c>
      <c r="T60" s="20">
        <v>0.16252857142857141</v>
      </c>
      <c r="U60" s="20">
        <v>0.16070000000000004</v>
      </c>
      <c r="V60" s="20">
        <v>0.15728571428571428</v>
      </c>
      <c r="W60" s="20">
        <v>0.15287142857142857</v>
      </c>
      <c r="X60" s="20">
        <v>0.14795714285714287</v>
      </c>
      <c r="Y60" s="20">
        <v>0.1429</v>
      </c>
      <c r="Z60" s="20">
        <v>0.13778571428571429</v>
      </c>
      <c r="AA60" s="20">
        <v>0.13268571428571427</v>
      </c>
      <c r="AB60" s="20">
        <v>0.12745714285714285</v>
      </c>
      <c r="AC60" s="20">
        <v>0.1221857142857143</v>
      </c>
    </row>
    <row r="61" spans="1:29" s="2" customFormat="1" ht="69" customHeight="1" x14ac:dyDescent="0.15">
      <c r="A61" s="51" t="s">
        <v>86</v>
      </c>
      <c r="B61" s="52"/>
      <c r="C61" s="93" t="s">
        <v>134</v>
      </c>
      <c r="D61" s="94"/>
      <c r="E61" s="10">
        <v>0.24807142857142855</v>
      </c>
      <c r="F61" s="10">
        <v>0.23734285714285711</v>
      </c>
      <c r="G61" s="10">
        <v>0.21964285714285711</v>
      </c>
      <c r="H61" s="10">
        <v>0.14635714285714288</v>
      </c>
      <c r="I61" s="10">
        <v>0.13454285714285716</v>
      </c>
      <c r="J61" s="10">
        <v>0.1258857142857143</v>
      </c>
      <c r="K61" s="10">
        <v>0.11608571428571426</v>
      </c>
      <c r="L61" s="10">
        <v>0.11572857142857142</v>
      </c>
      <c r="M61" s="10">
        <v>0.12261428571428572</v>
      </c>
      <c r="N61" s="10">
        <v>0.13300000000000001</v>
      </c>
      <c r="O61" s="10">
        <v>0.14199999999999999</v>
      </c>
      <c r="P61" s="10">
        <v>0.14942857142857144</v>
      </c>
      <c r="Q61" s="10">
        <v>0.15545714285714288</v>
      </c>
      <c r="R61" s="10">
        <v>0.16011428571428568</v>
      </c>
      <c r="S61" s="10">
        <v>0.16250000000000001</v>
      </c>
      <c r="T61" s="10">
        <v>0.16252857142857141</v>
      </c>
      <c r="U61" s="10">
        <v>0.16070000000000004</v>
      </c>
      <c r="V61" s="10">
        <v>0.15728571428571428</v>
      </c>
      <c r="W61" s="10">
        <v>0.15287142857142857</v>
      </c>
      <c r="X61" s="10">
        <v>0.14795714285714287</v>
      </c>
      <c r="Y61" s="10">
        <v>0.1429</v>
      </c>
      <c r="Z61" s="10">
        <v>0.13778571428571429</v>
      </c>
      <c r="AA61" s="10">
        <v>0.13268571428571427</v>
      </c>
      <c r="AB61" s="10">
        <v>0.12745714285714285</v>
      </c>
      <c r="AC61" s="10">
        <v>0.1221857142857143</v>
      </c>
    </row>
    <row r="62" spans="1:29" s="18" customFormat="1" ht="61.5" customHeight="1" x14ac:dyDescent="0.15">
      <c r="A62" s="50" t="s">
        <v>87</v>
      </c>
      <c r="B62" s="108" t="s">
        <v>158</v>
      </c>
      <c r="C62" s="109"/>
      <c r="D62" s="110"/>
      <c r="E62" s="21" t="s">
        <v>169</v>
      </c>
      <c r="F62" s="21" t="s">
        <v>169</v>
      </c>
      <c r="G62" s="21" t="s">
        <v>169</v>
      </c>
      <c r="H62" s="21" t="s">
        <v>169</v>
      </c>
      <c r="I62" s="21" t="s">
        <v>169</v>
      </c>
      <c r="J62" s="21" t="s">
        <v>169</v>
      </c>
      <c r="K62" s="21" t="s">
        <v>169</v>
      </c>
      <c r="L62" s="21" t="s">
        <v>169</v>
      </c>
      <c r="M62" s="21" t="s">
        <v>169</v>
      </c>
      <c r="N62" s="21" t="s">
        <v>169</v>
      </c>
      <c r="O62" s="21" t="s">
        <v>169</v>
      </c>
      <c r="P62" s="21" t="s">
        <v>169</v>
      </c>
      <c r="Q62" s="21" t="s">
        <v>169</v>
      </c>
      <c r="R62" s="21" t="s">
        <v>169</v>
      </c>
      <c r="S62" s="21" t="s">
        <v>169</v>
      </c>
      <c r="T62" s="21" t="s">
        <v>169</v>
      </c>
      <c r="U62" s="21" t="s">
        <v>169</v>
      </c>
      <c r="V62" s="21" t="s">
        <v>169</v>
      </c>
      <c r="W62" s="21" t="s">
        <v>169</v>
      </c>
      <c r="X62" s="21" t="s">
        <v>169</v>
      </c>
      <c r="Y62" s="21" t="s">
        <v>169</v>
      </c>
      <c r="Z62" s="21" t="s">
        <v>169</v>
      </c>
      <c r="AA62" s="21" t="s">
        <v>169</v>
      </c>
      <c r="AB62" s="21" t="s">
        <v>169</v>
      </c>
      <c r="AC62" s="21" t="s">
        <v>169</v>
      </c>
    </row>
    <row r="63" spans="1:29" s="2" customFormat="1" ht="64.5" customHeight="1" x14ac:dyDescent="0.15">
      <c r="A63" s="51" t="s">
        <v>88</v>
      </c>
      <c r="B63" s="52"/>
      <c r="C63" s="93" t="s">
        <v>135</v>
      </c>
      <c r="D63" s="94"/>
      <c r="E63" s="15" t="s">
        <v>169</v>
      </c>
      <c r="F63" s="15" t="s">
        <v>169</v>
      </c>
      <c r="G63" s="15" t="s">
        <v>169</v>
      </c>
      <c r="H63" s="15" t="s">
        <v>169</v>
      </c>
      <c r="I63" s="15" t="s">
        <v>169</v>
      </c>
      <c r="J63" s="15" t="s">
        <v>169</v>
      </c>
      <c r="K63" s="15" t="s">
        <v>169</v>
      </c>
      <c r="L63" s="15" t="s">
        <v>169</v>
      </c>
      <c r="M63" s="15" t="s">
        <v>169</v>
      </c>
      <c r="N63" s="15" t="s">
        <v>169</v>
      </c>
      <c r="O63" s="15" t="s">
        <v>169</v>
      </c>
      <c r="P63" s="15" t="s">
        <v>169</v>
      </c>
      <c r="Q63" s="15" t="s">
        <v>169</v>
      </c>
      <c r="R63" s="15" t="s">
        <v>169</v>
      </c>
      <c r="S63" s="15" t="s">
        <v>169</v>
      </c>
      <c r="T63" s="15" t="s">
        <v>169</v>
      </c>
      <c r="U63" s="15" t="s">
        <v>169</v>
      </c>
      <c r="V63" s="15" t="s">
        <v>169</v>
      </c>
      <c r="W63" s="15" t="s">
        <v>169</v>
      </c>
      <c r="X63" s="15" t="s">
        <v>169</v>
      </c>
      <c r="Y63" s="15" t="s">
        <v>169</v>
      </c>
      <c r="Z63" s="15" t="s">
        <v>169</v>
      </c>
      <c r="AA63" s="15" t="s">
        <v>169</v>
      </c>
      <c r="AB63" s="15" t="s">
        <v>169</v>
      </c>
      <c r="AC63" s="15" t="s">
        <v>169</v>
      </c>
    </row>
    <row r="64" spans="1:29" s="7" customFormat="1" ht="26.25" customHeight="1" x14ac:dyDescent="0.15">
      <c r="A64" s="105" t="s">
        <v>37</v>
      </c>
      <c r="B64" s="106"/>
      <c r="C64" s="106"/>
      <c r="D64" s="107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</row>
    <row r="65" spans="1:29" s="2" customFormat="1" ht="27" customHeight="1" x14ac:dyDescent="0.15">
      <c r="A65" s="51" t="s">
        <v>89</v>
      </c>
      <c r="B65" s="123" t="s">
        <v>29</v>
      </c>
      <c r="C65" s="123"/>
      <c r="D65" s="123"/>
      <c r="E65" s="9">
        <v>6293842.9500000002</v>
      </c>
      <c r="F65" s="9">
        <v>547374.26</v>
      </c>
      <c r="G65" s="9">
        <v>131425.43</v>
      </c>
      <c r="H65" s="9">
        <v>102402.44</v>
      </c>
      <c r="I65" s="9">
        <v>68268.209999999992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</row>
    <row r="66" spans="1:29" s="2" customFormat="1" ht="32.25" customHeight="1" x14ac:dyDescent="0.15">
      <c r="A66" s="51" t="s">
        <v>90</v>
      </c>
      <c r="B66" s="81"/>
      <c r="C66" s="93" t="s">
        <v>136</v>
      </c>
      <c r="D66" s="94"/>
      <c r="E66" s="9">
        <v>6293842.9500000002</v>
      </c>
      <c r="F66" s="9">
        <v>547374.26</v>
      </c>
      <c r="G66" s="9">
        <v>131425.43</v>
      </c>
      <c r="H66" s="9">
        <v>102402.44</v>
      </c>
      <c r="I66" s="9">
        <v>68268.209999999992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</row>
    <row r="67" spans="1:29" s="2" customFormat="1" ht="15" customHeight="1" x14ac:dyDescent="0.15">
      <c r="A67" s="51" t="s">
        <v>33</v>
      </c>
      <c r="B67" s="81"/>
      <c r="C67" s="80"/>
      <c r="D67" s="63" t="s">
        <v>18</v>
      </c>
      <c r="E67" s="9">
        <v>6114982.46</v>
      </c>
      <c r="F67" s="9">
        <v>542703.31000000006</v>
      </c>
      <c r="G67" s="9">
        <v>124014.29</v>
      </c>
      <c r="H67" s="9">
        <v>102402.44</v>
      </c>
      <c r="I67" s="9">
        <v>68268.209999999992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</row>
    <row r="68" spans="1:29" s="2" customFormat="1" ht="24.75" customHeight="1" x14ac:dyDescent="0.15">
      <c r="A68" s="51" t="s">
        <v>91</v>
      </c>
      <c r="B68" s="121" t="s">
        <v>30</v>
      </c>
      <c r="C68" s="93"/>
      <c r="D68" s="94"/>
      <c r="E68" s="9">
        <v>39249523.219999999</v>
      </c>
      <c r="F68" s="9">
        <v>5815488.8499999996</v>
      </c>
      <c r="G68" s="9">
        <v>0</v>
      </c>
      <c r="H68" s="9">
        <v>0</v>
      </c>
      <c r="I68" s="9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</row>
    <row r="69" spans="1:29" s="2" customFormat="1" ht="33" customHeight="1" x14ac:dyDescent="0.15">
      <c r="A69" s="51" t="s">
        <v>92</v>
      </c>
      <c r="B69" s="81"/>
      <c r="C69" s="93" t="s">
        <v>28</v>
      </c>
      <c r="D69" s="94"/>
      <c r="E69" s="9">
        <v>39249523.219999999</v>
      </c>
      <c r="F69" s="9">
        <v>5815488.8499999996</v>
      </c>
      <c r="G69" s="9">
        <v>0</v>
      </c>
      <c r="H69" s="9">
        <v>0</v>
      </c>
      <c r="I69" s="9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</row>
    <row r="70" spans="1:29" s="2" customFormat="1" ht="15" customHeight="1" x14ac:dyDescent="0.15">
      <c r="A70" s="51" t="s">
        <v>34</v>
      </c>
      <c r="B70" s="81"/>
      <c r="C70" s="80"/>
      <c r="D70" s="63" t="s">
        <v>18</v>
      </c>
      <c r="E70" s="9">
        <v>39246980.859999999</v>
      </c>
      <c r="F70" s="9">
        <v>5815488.8499999996</v>
      </c>
      <c r="G70" s="9">
        <v>0</v>
      </c>
      <c r="H70" s="9">
        <v>0</v>
      </c>
      <c r="I70" s="9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</row>
    <row r="71" spans="1:29" s="2" customFormat="1" ht="24" customHeight="1" x14ac:dyDescent="0.15">
      <c r="A71" s="51" t="s">
        <v>93</v>
      </c>
      <c r="B71" s="121" t="s">
        <v>31</v>
      </c>
      <c r="C71" s="93"/>
      <c r="D71" s="94"/>
      <c r="E71" s="9">
        <v>7501968.2000000002</v>
      </c>
      <c r="F71" s="9">
        <v>2285240.5499999998</v>
      </c>
      <c r="G71" s="9">
        <v>44110.61</v>
      </c>
      <c r="H71" s="9">
        <v>19259.93</v>
      </c>
      <c r="I71" s="9">
        <v>19259.79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</row>
    <row r="72" spans="1:29" s="2" customFormat="1" ht="36" customHeight="1" x14ac:dyDescent="0.15">
      <c r="A72" s="51" t="s">
        <v>94</v>
      </c>
      <c r="B72" s="81"/>
      <c r="C72" s="93" t="s">
        <v>19</v>
      </c>
      <c r="D72" s="94"/>
      <c r="E72" s="9">
        <v>7501968.2000000002</v>
      </c>
      <c r="F72" s="9">
        <v>2285240.5499999998</v>
      </c>
      <c r="G72" s="9">
        <v>44110.61</v>
      </c>
      <c r="H72" s="9">
        <v>19259.93</v>
      </c>
      <c r="I72" s="9">
        <v>19259.79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</row>
    <row r="73" spans="1:29" s="2" customFormat="1" ht="23.25" customHeight="1" x14ac:dyDescent="0.15">
      <c r="A73" s="51" t="s">
        <v>35</v>
      </c>
      <c r="B73" s="81"/>
      <c r="C73" s="80"/>
      <c r="D73" s="79" t="s">
        <v>20</v>
      </c>
      <c r="E73" s="9">
        <v>6945016.1900000004</v>
      </c>
      <c r="F73" s="9">
        <v>2237844.2000000002</v>
      </c>
      <c r="G73" s="9">
        <v>41903.019999999997</v>
      </c>
      <c r="H73" s="9">
        <v>18296.830000000002</v>
      </c>
      <c r="I73" s="9">
        <v>18296.740000000002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</row>
    <row r="74" spans="1:29" s="2" customFormat="1" ht="24.75" customHeight="1" x14ac:dyDescent="0.15">
      <c r="A74" s="51" t="s">
        <v>95</v>
      </c>
      <c r="B74" s="121" t="s">
        <v>32</v>
      </c>
      <c r="C74" s="93"/>
      <c r="D74" s="94"/>
      <c r="E74" s="9">
        <v>46643041</v>
      </c>
      <c r="F74" s="9">
        <v>0</v>
      </c>
      <c r="G74" s="9">
        <v>0</v>
      </c>
      <c r="H74" s="9">
        <v>0</v>
      </c>
      <c r="I74" s="9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</row>
    <row r="75" spans="1:29" s="2" customFormat="1" ht="33.75" customHeight="1" x14ac:dyDescent="0.15">
      <c r="A75" s="51" t="s">
        <v>96</v>
      </c>
      <c r="B75" s="81"/>
      <c r="C75" s="93" t="s">
        <v>21</v>
      </c>
      <c r="D75" s="94"/>
      <c r="E75" s="9">
        <v>46643041</v>
      </c>
      <c r="F75" s="9">
        <v>0</v>
      </c>
      <c r="G75" s="9">
        <v>0</v>
      </c>
      <c r="H75" s="9">
        <v>0</v>
      </c>
      <c r="I75" s="9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</row>
    <row r="76" spans="1:29" s="2" customFormat="1" ht="25.5" customHeight="1" x14ac:dyDescent="0.15">
      <c r="A76" s="64" t="s">
        <v>36</v>
      </c>
      <c r="B76" s="81"/>
      <c r="C76" s="80"/>
      <c r="D76" s="79" t="s">
        <v>20</v>
      </c>
      <c r="E76" s="9">
        <v>31622852.34</v>
      </c>
      <c r="F76" s="9">
        <v>0</v>
      </c>
      <c r="G76" s="9">
        <v>0</v>
      </c>
      <c r="H76" s="9">
        <v>0</v>
      </c>
      <c r="I76" s="9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</row>
    <row r="77" spans="1:29" s="7" customFormat="1" ht="15" customHeight="1" x14ac:dyDescent="0.15">
      <c r="A77" s="56" t="s">
        <v>38</v>
      </c>
      <c r="B77" s="56"/>
      <c r="C77" s="56"/>
      <c r="D77" s="56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</row>
    <row r="78" spans="1:29" s="2" customFormat="1" ht="28.5" customHeight="1" x14ac:dyDescent="0.2">
      <c r="A78" s="51" t="s">
        <v>97</v>
      </c>
      <c r="B78" s="121" t="s">
        <v>39</v>
      </c>
      <c r="C78" s="122"/>
      <c r="D78" s="101"/>
      <c r="E78" s="9">
        <v>297000241.80000001</v>
      </c>
      <c r="F78" s="9">
        <v>386852139.38999999</v>
      </c>
      <c r="G78" s="9">
        <v>471033177.32000005</v>
      </c>
      <c r="H78" s="9">
        <v>129259625.15000001</v>
      </c>
      <c r="I78" s="9">
        <v>28218273.859999999</v>
      </c>
      <c r="J78" s="9">
        <v>5236733</v>
      </c>
      <c r="K78" s="9">
        <v>203316</v>
      </c>
      <c r="L78" s="9">
        <v>176843</v>
      </c>
      <c r="M78" s="9">
        <v>184971</v>
      </c>
      <c r="N78" s="9">
        <v>68657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</row>
    <row r="79" spans="1:29" s="2" customFormat="1" ht="15" customHeight="1" x14ac:dyDescent="0.15">
      <c r="A79" s="51" t="s">
        <v>98</v>
      </c>
      <c r="B79" s="52"/>
      <c r="C79" s="99" t="s">
        <v>7</v>
      </c>
      <c r="D79" s="120"/>
      <c r="E79" s="9">
        <v>33377442.510000002</v>
      </c>
      <c r="F79" s="9">
        <v>28512437.609999999</v>
      </c>
      <c r="G79" s="9">
        <v>18803026.609999999</v>
      </c>
      <c r="H79" s="9">
        <v>18584985.399999999</v>
      </c>
      <c r="I79" s="9">
        <v>3139258.79</v>
      </c>
      <c r="J79" s="9">
        <v>236733</v>
      </c>
      <c r="K79" s="9">
        <v>203316</v>
      </c>
      <c r="L79" s="9">
        <v>176843</v>
      </c>
      <c r="M79" s="9">
        <v>184971</v>
      </c>
      <c r="N79" s="9">
        <v>68657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</row>
    <row r="80" spans="1:29" s="2" customFormat="1" ht="15" customHeight="1" x14ac:dyDescent="0.15">
      <c r="A80" s="51" t="s">
        <v>99</v>
      </c>
      <c r="B80" s="52"/>
      <c r="C80" s="54" t="s">
        <v>8</v>
      </c>
      <c r="D80" s="53"/>
      <c r="E80" s="9">
        <v>263622799.29000002</v>
      </c>
      <c r="F80" s="9">
        <v>358339701.77999997</v>
      </c>
      <c r="G80" s="9">
        <v>452230150.71000004</v>
      </c>
      <c r="H80" s="9">
        <v>110674639.75</v>
      </c>
      <c r="I80" s="9">
        <v>25079015.07</v>
      </c>
      <c r="J80" s="9">
        <v>5000000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</row>
    <row r="81" spans="1:29" s="2" customFormat="1" ht="24.75" customHeight="1" x14ac:dyDescent="0.15">
      <c r="A81" s="51" t="s">
        <v>100</v>
      </c>
      <c r="B81" s="121" t="s">
        <v>9</v>
      </c>
      <c r="C81" s="93"/>
      <c r="D81" s="94"/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</row>
    <row r="82" spans="1:29" s="2" customFormat="1" ht="24.75" customHeight="1" x14ac:dyDescent="0.15">
      <c r="A82" s="51" t="s">
        <v>101</v>
      </c>
      <c r="B82" s="119" t="s">
        <v>22</v>
      </c>
      <c r="C82" s="117"/>
      <c r="D82" s="118"/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</row>
    <row r="83" spans="1:29" s="2" customFormat="1" ht="37.5" customHeight="1" x14ac:dyDescent="0.15">
      <c r="A83" s="51" t="s">
        <v>102</v>
      </c>
      <c r="B83" s="119" t="s">
        <v>137</v>
      </c>
      <c r="C83" s="117"/>
      <c r="D83" s="118"/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</row>
    <row r="84" spans="1:29" s="2" customFormat="1" ht="35.25" customHeight="1" x14ac:dyDescent="0.15">
      <c r="A84" s="51" t="s">
        <v>103</v>
      </c>
      <c r="B84" s="121" t="s">
        <v>23</v>
      </c>
      <c r="C84" s="93"/>
      <c r="D84" s="94"/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</row>
    <row r="85" spans="1:29" s="2" customFormat="1" ht="24.75" customHeight="1" x14ac:dyDescent="0.15">
      <c r="A85" s="51" t="s">
        <v>104</v>
      </c>
      <c r="B85" s="121" t="s">
        <v>138</v>
      </c>
      <c r="C85" s="93"/>
      <c r="D85" s="94"/>
      <c r="E85" s="9">
        <v>48150181.579999998</v>
      </c>
      <c r="F85" s="9">
        <v>48125667.200000003</v>
      </c>
      <c r="G85" s="9">
        <v>48125667.200000003</v>
      </c>
      <c r="H85" s="9">
        <v>48125667.200000003</v>
      </c>
      <c r="I85" s="9">
        <v>48125667.200000003</v>
      </c>
      <c r="J85" s="9">
        <v>48125667.089999996</v>
      </c>
      <c r="K85" s="9">
        <v>46809340.640000001</v>
      </c>
      <c r="L85" s="9">
        <v>46809340.640000001</v>
      </c>
      <c r="M85" s="9">
        <v>29709340.640000001</v>
      </c>
      <c r="N85" s="9">
        <v>26109340.640000001</v>
      </c>
      <c r="O85" s="9">
        <v>12118269.380000001</v>
      </c>
      <c r="P85" s="9">
        <v>8949450.620000001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</row>
    <row r="86" spans="1:29" s="2" customFormat="1" ht="15" customHeight="1" x14ac:dyDescent="0.15">
      <c r="A86" s="51" t="s">
        <v>105</v>
      </c>
      <c r="B86" s="52" t="s">
        <v>139</v>
      </c>
      <c r="C86" s="54"/>
      <c r="D86" s="53"/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</row>
    <row r="87" spans="1:29" s="2" customFormat="1" ht="24" customHeight="1" x14ac:dyDescent="0.15">
      <c r="A87" s="51" t="s">
        <v>106</v>
      </c>
      <c r="B87" s="52"/>
      <c r="C87" s="93" t="s">
        <v>140</v>
      </c>
      <c r="D87" s="94"/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</row>
    <row r="88" spans="1:29" s="2" customFormat="1" ht="27" customHeight="1" x14ac:dyDescent="0.15">
      <c r="A88" s="51" t="s">
        <v>107</v>
      </c>
      <c r="B88" s="52"/>
      <c r="C88" s="93" t="s">
        <v>141</v>
      </c>
      <c r="D88" s="94"/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</row>
    <row r="89" spans="1:29" s="2" customFormat="1" ht="26.25" customHeight="1" x14ac:dyDescent="0.15">
      <c r="A89" s="51" t="s">
        <v>108</v>
      </c>
      <c r="B89" s="52"/>
      <c r="C89" s="72"/>
      <c r="D89" s="73" t="s">
        <v>142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</row>
    <row r="90" spans="1:29" s="2" customFormat="1" ht="15" customHeight="1" x14ac:dyDescent="0.15">
      <c r="A90" s="51" t="s">
        <v>109</v>
      </c>
      <c r="B90" s="52"/>
      <c r="C90" s="72"/>
      <c r="D90" s="73" t="s">
        <v>143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</row>
    <row r="91" spans="1:29" s="2" customFormat="1" ht="15" customHeight="1" x14ac:dyDescent="0.15">
      <c r="A91" s="65" t="s">
        <v>110</v>
      </c>
      <c r="B91" s="66"/>
      <c r="C91" s="67" t="s">
        <v>144</v>
      </c>
      <c r="D91" s="68"/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</row>
    <row r="92" spans="1:29" s="2" customFormat="1" ht="26.25" customHeight="1" x14ac:dyDescent="0.15">
      <c r="A92" s="51" t="s">
        <v>111</v>
      </c>
      <c r="B92" s="119" t="s">
        <v>24</v>
      </c>
      <c r="C92" s="117"/>
      <c r="D92" s="118"/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</row>
    <row r="93" spans="1:29" s="2" customFormat="1" ht="26.25" customHeight="1" x14ac:dyDescent="0.15">
      <c r="A93" s="51" t="s">
        <v>112</v>
      </c>
      <c r="B93" s="119" t="s">
        <v>25</v>
      </c>
      <c r="C93" s="117"/>
      <c r="D93" s="118"/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</row>
    <row r="94" spans="1:29" s="2" customFormat="1" ht="57.75" customHeight="1" x14ac:dyDescent="0.15">
      <c r="A94" s="69" t="s">
        <v>163</v>
      </c>
      <c r="B94" s="119" t="s">
        <v>165</v>
      </c>
      <c r="C94" s="117"/>
      <c r="D94" s="118"/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</row>
    <row r="95" spans="1:29" s="2" customFormat="1" ht="26.25" customHeight="1" x14ac:dyDescent="0.15">
      <c r="A95" s="69" t="s">
        <v>164</v>
      </c>
      <c r="B95" s="119" t="s">
        <v>166</v>
      </c>
      <c r="C95" s="117"/>
      <c r="D95" s="118"/>
      <c r="E95" s="9">
        <v>455028.85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</row>
    <row r="96" spans="1:29" s="2" customFormat="1" ht="10.5" x14ac:dyDescent="0.1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</row>
  </sheetData>
  <mergeCells count="57">
    <mergeCell ref="B74:D74"/>
    <mergeCell ref="C87:D87"/>
    <mergeCell ref="B93:D93"/>
    <mergeCell ref="B92:D92"/>
    <mergeCell ref="C88:D88"/>
    <mergeCell ref="C75:D75"/>
    <mergeCell ref="B83:D83"/>
    <mergeCell ref="B85:D85"/>
    <mergeCell ref="B84:D84"/>
    <mergeCell ref="C72:D72"/>
    <mergeCell ref="B56:D56"/>
    <mergeCell ref="B58:D58"/>
    <mergeCell ref="B60:D60"/>
    <mergeCell ref="C66:D66"/>
    <mergeCell ref="C63:D63"/>
    <mergeCell ref="B59:D59"/>
    <mergeCell ref="C61:D61"/>
    <mergeCell ref="B62:D62"/>
    <mergeCell ref="B65:D65"/>
    <mergeCell ref="A64:D64"/>
    <mergeCell ref="B68:D68"/>
    <mergeCell ref="C69:D69"/>
    <mergeCell ref="B71:D71"/>
    <mergeCell ref="B94:D94"/>
    <mergeCell ref="B95:D95"/>
    <mergeCell ref="C79:D79"/>
    <mergeCell ref="B81:D81"/>
    <mergeCell ref="B78:D78"/>
    <mergeCell ref="B82:D82"/>
    <mergeCell ref="A52:D52"/>
    <mergeCell ref="B23:C23"/>
    <mergeCell ref="B29:D29"/>
    <mergeCell ref="A41:D41"/>
    <mergeCell ref="B24:C24"/>
    <mergeCell ref="B50:C50"/>
    <mergeCell ref="B47:C47"/>
    <mergeCell ref="B45:C45"/>
    <mergeCell ref="C43:D43"/>
    <mergeCell ref="B44:C44"/>
    <mergeCell ref="B42:D42"/>
    <mergeCell ref="C26:D26"/>
    <mergeCell ref="B48:C48"/>
    <mergeCell ref="B49:C49"/>
    <mergeCell ref="B46:C46"/>
    <mergeCell ref="C9:D9"/>
    <mergeCell ref="B12:C12"/>
    <mergeCell ref="B22:C22"/>
    <mergeCell ref="C8:D8"/>
    <mergeCell ref="B20:C20"/>
    <mergeCell ref="A3:D3"/>
    <mergeCell ref="C7:D7"/>
    <mergeCell ref="A28:D28"/>
    <mergeCell ref="A30:D30"/>
    <mergeCell ref="A4:D4"/>
    <mergeCell ref="A5:D5"/>
    <mergeCell ref="B6:D6"/>
    <mergeCell ref="Z1:AC3"/>
  </mergeCells>
  <phoneticPr fontId="1" type="noConversion"/>
  <conditionalFormatting sqref="E62:AC62">
    <cfRule type="expression" dxfId="1" priority="24" stopIfTrue="1">
      <formula>E58&gt;E60</formula>
    </cfRule>
  </conditionalFormatting>
  <conditionalFormatting sqref="E63:AC63">
    <cfRule type="expression" dxfId="0" priority="28" stopIfTrue="1">
      <formula>E58&gt;E61</formula>
    </cfRule>
  </conditionalFormatting>
  <printOptions horizontalCentered="1"/>
  <pageMargins left="0.31496062992125984" right="0.31496062992125984" top="0.74803149606299213" bottom="0.70866141732283472" header="0.27559055118110237" footer="0.31496062992125984"/>
  <pageSetup paperSize="8" scale="60" orientation="landscape" r:id="rId1"/>
  <headerFooter alignWithMargins="0"/>
  <rowBreaks count="1" manualBreakCount="1">
    <brk id="56" max="53" man="1"/>
  </rowBreaks>
  <ignoredErrors>
    <ignoredError sqref="A7:A11 A14:A15 A18:A19 A21 A26 A32 A34 A36 A38 A40 A43 A61 A63 A66 A69 A72 A75 A87:A88 A79:A80 A91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Arkusz1</vt:lpstr>
      <vt:lpstr>Arkusz1!Obszar_wydruku</vt:lpstr>
      <vt:lpstr>Arkusz1!Print_Area</vt:lpstr>
      <vt:lpstr>Arkusz1!Print_Titles</vt:lpstr>
      <vt:lpstr>Arkusz1!Tytuły_wydruku</vt:lpstr>
    </vt:vector>
  </TitlesOfParts>
  <Company>UM Gliwice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 Miasta Gliwice 2022-2034</dc:title>
  <dc:creator>ba03</dc:creator>
  <cp:lastModifiedBy>Szołtysik Marta</cp:lastModifiedBy>
  <cp:lastPrinted>2023-11-16T15:34:59Z</cp:lastPrinted>
  <dcterms:created xsi:type="dcterms:W3CDTF">2013-01-22T09:25:53Z</dcterms:created>
  <dcterms:modified xsi:type="dcterms:W3CDTF">2023-11-20T13:42:12Z</dcterms:modified>
</cp:coreProperties>
</file>